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UG2023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<sst xmlns="http://schemas.openxmlformats.org/spreadsheetml/2006/main" count="79" uniqueCount="73">
  <si>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Nr.crt.</t>
  </si>
  <si>
    <t xml:space="preserve">Denumire societate </t>
  </si>
  <si>
    <t xml:space="preserve">MEDICAM </t>
  </si>
  <si>
    <t>Nr Contract</t>
  </si>
  <si>
    <t>CASA DE ASIGURARI DE SANATATE</t>
  </si>
  <si>
    <t xml:space="preserve">PLATI EFECTUATE - FARMACII </t>
  </si>
  <si>
    <t>ALEXANDRADRAGOS FARM SRL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</si>
  <si>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</si>
  <si>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</si>
  <si>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</si>
  <si>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</si>
  <si>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</si>
  <si>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</si>
  <si>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</si>
  <si>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</si>
  <si>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</si>
  <si>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</si>
  <si>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</si>
  <si>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</si>
  <si>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</si>
  <si>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</si>
  <si>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</si>
  <si>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</si>
  <si>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</si>
  <si>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</si>
  <si>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MED-SERV UNITED SRL</t>
  </si>
  <si>
    <t>MEDIMFARM TOPFARM SA</t>
  </si>
  <si>
    <t>NESUCOM SRL</t>
  </si>
  <si>
    <t>PERFECTA FARM SRL</t>
  </si>
  <si>
    <t>RIBES FARMA SRL</t>
  </si>
  <si>
    <t>SIEPCOFAR</t>
  </si>
  <si>
    <t>SAMARFARM SRL</t>
  </si>
  <si>
    <t>SANA COM VJ SRL</t>
  </si>
  <si>
    <t>SC ANA FARM SRL DEVA</t>
  </si>
  <si>
    <t>SC DACIAPHARM SRL DEVA</t>
  </si>
  <si>
    <t>SC FARMACIA ALFA COM SRL HUNEDOARA</t>
  </si>
  <si>
    <t>SC FARMACIA CENTRUM SRL PETROSANI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</si>
  <si>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</si>
  <si>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</si>
  <si>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</si>
  <si>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</si>
  <si>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</si>
  <si>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</si>
  <si>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</si>
  <si>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REMEDICA COM SRL HUNEDOARA</t>
  </si>
  <si>
    <t>SC SANOFARM LG SRL DEVA</t>
  </si>
  <si>
    <t>SC SPINEX MEDPHARM SRL</t>
  </si>
  <si>
    <t>SC TACOMI IMPEX SRL DEVA</t>
  </si>
  <si>
    <t>SC TAMIC FARM SRL DEVA</t>
  </si>
  <si>
    <t>SC TEA FARMEX SRL HUNEDOARA</t>
  </si>
  <si>
    <t>SC VALFARM SRL HATEG</t>
  </si>
  <si>
    <t>SC VIOFARM SRL SIMERIA</t>
  </si>
  <si>
    <t>TERRA FARM SRL</t>
  </si>
  <si>
    <t xml:space="preserve">VILEUS MED COM SRL </t>
  </si>
  <si>
    <t>TOTAL</t>
  </si>
  <si>
    <t>CONTRACT 5. -MEDICAMENTE  CU SI FARA CONTRIBUTIE PERSONALA IN TRATAMENTUL AMBULATORIU</t>
  </si>
  <si>
    <t>SC PRODFARM SRL URICANI</t>
  </si>
  <si>
    <t xml:space="preserve">data PLATA </t>
  </si>
  <si>
    <t xml:space="preserve">ORDONANTARI </t>
  </si>
  <si>
    <t xml:space="preserve"> pentru ALLIANCE HEALTHCARE ROMANIA SRL(TAMIC)</t>
  </si>
  <si>
    <t xml:space="preserve"> pentru SC PFIZER ROMANIA SRL (SIEPCOFAR)</t>
  </si>
  <si>
    <t>cesiuni</t>
  </si>
  <si>
    <t>TOTAL CESIUNI</t>
  </si>
  <si>
    <t>DR.MAX (fost SENSIBLU SRL)</t>
  </si>
  <si>
    <t>POPRIRE</t>
  </si>
  <si>
    <t>S.I.E.P.C.O.F.A.R</t>
  </si>
  <si>
    <t>PENS 40%                       MAI.2023</t>
  </si>
  <si>
    <t>02.08.2023</t>
  </si>
  <si>
    <t>40%-CV                       APR.2023</t>
  </si>
  <si>
    <t>09.08.2023</t>
  </si>
  <si>
    <t>UNICE APR..2023</t>
  </si>
  <si>
    <t>18.08.2023</t>
  </si>
  <si>
    <t xml:space="preserve">UNICE CV. 90%+50%CV MAI2023                             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</si>
</sst>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$-418]d\ mmmm\ yyyy"/>
    <numFmt numFmtId="175" formatCode="0.00;[Red]0.00"/>
    <numFmt numFmtId="176" formatCode="#,##0.00;[Red]#,##0.00"/>
    <numFmt numFmtId="177" formatCode="0.000_);[Red]\(0.000\)"/>
    <numFmt numFmtId="178" formatCode="0.000"/>
    <numFmt numFmtId="179" formatCode="0.00_);[Red]\(0.00\)"/>
  </numFmts>
  <fonts count="30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10"/>
      <color indexed="22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4" fillId="0" borderId="12" xfId="0" applyFont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75" fontId="1" fillId="0" borderId="11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8" fontId="1" fillId="0" borderId="11" xfId="0" applyNumberFormat="1" applyFont="1" applyBorder="1" applyAlignment="1">
      <alignment horizontal="center"/>
    </xf>
    <xf numFmtId="4" fontId="23" fillId="0" borderId="12" xfId="0" applyNumberFormat="1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1" fillId="4" borderId="14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right" vertical="center" wrapText="1"/>
    </xf>
    <xf numFmtId="4" fontId="23" fillId="0" borderId="15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24" fillId="0" borderId="12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0" fillId="24" borderId="0" xfId="0" applyFill="1" applyBorder="1" applyAlignment="1">
      <alignment/>
    </xf>
    <xf numFmtId="4" fontId="5" fillId="0" borderId="14" xfId="0" applyNumberFormat="1" applyFont="1" applyFill="1" applyBorder="1" applyAlignment="1">
      <alignment vertical="center" wrapText="1"/>
    </xf>
    <xf numFmtId="4" fontId="3" fillId="0" borderId="12" xfId="0" applyNumberFormat="1" applyFont="1" applyBorder="1" applyAlignment="1">
      <alignment/>
    </xf>
    <xf numFmtId="4" fontId="5" fillId="0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>
      <alignment horizontal="right" vertical="center" wrapText="1"/>
    </xf>
    <xf numFmtId="0" fontId="0" fillId="24" borderId="16" xfId="0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Border="1" applyAlignment="1">
      <alignment horizontal="left" indent="1"/>
    </xf>
    <xf numFmtId="0" fontId="27" fillId="24" borderId="18" xfId="0" applyFont="1" applyFill="1" applyBorder="1" applyAlignment="1">
      <alignment/>
    </xf>
    <xf numFmtId="0" fontId="0" fillId="0" borderId="0" xfId="0" applyNumberFormat="1" applyBorder="1" applyAlignment="1">
      <alignment horizontal="left" indent="1"/>
    </xf>
    <xf numFmtId="0" fontId="0" fillId="0" borderId="0" xfId="0" applyNumberFormat="1" applyBorder="1" applyAlignment="1">
      <alignment/>
    </xf>
    <xf numFmtId="0" fontId="28" fillId="0" borderId="0" xfId="0" applyNumberFormat="1" applyFont="1" applyBorder="1" applyAlignment="1">
      <alignment horizontal="left" indent="1"/>
    </xf>
    <xf numFmtId="0" fontId="0" fillId="24" borderId="0" xfId="0" applyNumberFormat="1" applyFont="1" applyFill="1" applyBorder="1" applyAlignment="1">
      <alignment horizontal="left" indent="1"/>
    </xf>
    <xf numFmtId="0" fontId="5" fillId="24" borderId="0" xfId="0" applyNumberFormat="1" applyFont="1" applyFill="1" applyBorder="1" applyAlignment="1">
      <alignment horizontal="left" indent="1"/>
    </xf>
    <xf numFmtId="0" fontId="0" fillId="24" borderId="0" xfId="0" applyNumberFormat="1" applyFont="1" applyFill="1" applyBorder="1" applyAlignment="1">
      <alignment horizontal="left" indent="1"/>
    </xf>
    <xf numFmtId="0" fontId="1" fillId="24" borderId="0" xfId="0" applyNumberFormat="1" applyFont="1" applyFill="1" applyBorder="1" applyAlignment="1">
      <alignment horizontal="left" vertical="top" wrapText="1" indent="1"/>
    </xf>
    <xf numFmtId="0" fontId="5" fillId="24" borderId="0" xfId="0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NumberFormat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4" fontId="26" fillId="0" borderId="12" xfId="0" applyNumberFormat="1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center" vertical="top" wrapText="1"/>
    </xf>
    <xf numFmtId="4" fontId="23" fillId="0" borderId="12" xfId="0" applyNumberFormat="1" applyFont="1" applyBorder="1" applyAlignment="1">
      <alignment horizontal="right" vertical="center"/>
    </xf>
    <xf numFmtId="4" fontId="26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0" fontId="1" fillId="4" borderId="20" xfId="0" applyFont="1" applyFill="1" applyBorder="1" applyAlignment="1">
      <alignment horizontal="center" vertical="top" wrapText="1"/>
    </xf>
    <xf numFmtId="4" fontId="23" fillId="0" borderId="21" xfId="0" applyNumberFormat="1" applyFont="1" applyFill="1" applyBorder="1" applyAlignment="1">
      <alignment vertical="center" wrapText="1"/>
    </xf>
    <xf numFmtId="0" fontId="23" fillId="24" borderId="12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5" fillId="0" borderId="12" xfId="0" applyFont="1" applyBorder="1" applyAlignment="1">
      <alignment horizontal="left"/>
    </xf>
    <xf numFmtId="0" fontId="1" fillId="4" borderId="15" xfId="0" applyFont="1" applyFill="1" applyBorder="1" applyAlignment="1">
      <alignment horizontal="center" vertical="top" wrapText="1"/>
    </xf>
    <xf numFmtId="4" fontId="23" fillId="0" borderId="15" xfId="0" applyNumberFormat="1" applyFont="1" applyBorder="1" applyAlignment="1">
      <alignment horizontal="right" vertical="center"/>
    </xf>
    <xf numFmtId="4" fontId="5" fillId="24" borderId="15" xfId="0" applyNumberFormat="1" applyFont="1" applyFill="1" applyBorder="1" applyAlignment="1">
      <alignment/>
    </xf>
    <xf numFmtId="4" fontId="3" fillId="24" borderId="15" xfId="0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0" fontId="3" fillId="0" borderId="12" xfId="0" applyFont="1" applyBorder="1" applyAlignment="1">
      <alignment/>
    </xf>
    <xf numFmtId="0" fontId="0" fillId="0" borderId="22" xfId="0" applyBorder="1" applyAlignment="1">
      <alignment/>
    </xf>
    <xf numFmtId="49" fontId="3" fillId="24" borderId="12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49" fontId="3" fillId="0" borderId="12" xfId="0" applyNumberFormat="1" applyFont="1" applyBorder="1" applyAlignment="1">
      <alignment horizontal="center"/>
    </xf>
    <xf numFmtId="4" fontId="3" fillId="0" borderId="15" xfId="0" applyNumberFormat="1" applyFont="1" applyFill="1" applyBorder="1" applyAlignment="1">
      <alignment vertical="center" wrapText="1"/>
    </xf>
    <xf numFmtId="176" fontId="5" fillId="24" borderId="15" xfId="0" applyNumberFormat="1" applyFont="1" applyFill="1" applyBorder="1" applyAlignment="1">
      <alignment/>
    </xf>
    <xf numFmtId="0" fontId="1" fillId="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9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0" fontId="1" fillId="4" borderId="16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4" fontId="5" fillId="24" borderId="2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6"/>
  <sheetViews>
    <sheetView tabSelected="1" workbookViewId="0" topLeftCell="A13">
      <selection activeCell="K11" sqref="K11"/>
    </sheetView>
  </sheetViews>
  <sheetFormatPr defaultColWidth="9.140625" defaultRowHeight="12.75"/>
  <cols>
    <col min="1" max="1" width="7.28125" style="3" bestFit="1" customWidth="1"/>
    <col min="2" max="2" width="11.7109375" style="3" customWidth="1"/>
    <col min="3" max="3" width="50.140625" style="0" customWidth="1"/>
    <col min="4" max="4" width="13.140625" style="0" customWidth="1"/>
    <col min="5" max="5" width="11.8515625" style="37" customWidth="1"/>
    <col min="6" max="7" width="12.421875" style="4" customWidth="1"/>
    <col min="8" max="8" width="14.7109375" style="0" customWidth="1"/>
  </cols>
  <sheetData>
    <row r="1" spans="5:8" ht="12.75">
      <c r="E1" s="38"/>
      <c r="H1" s="2"/>
    </row>
    <row r="2" spans="5:8" ht="12.75">
      <c r="E2" s="38"/>
      <c r="H2" s="2"/>
    </row>
    <row r="3" spans="5:8" ht="12.75">
      <c r="E3" s="38"/>
      <c r="H3" s="2"/>
    </row>
    <row r="4" spans="1:8" ht="12.75">
      <c r="A4" s="3" t="s">
        <v>4</v>
      </c>
      <c r="E4" s="38"/>
      <c r="H4" s="2"/>
    </row>
    <row r="5" spans="5:12" ht="12.75">
      <c r="E5" s="38"/>
      <c r="H5" s="40"/>
      <c r="I5" s="40"/>
      <c r="J5" s="40"/>
      <c r="K5" s="40"/>
      <c r="L5" s="2"/>
    </row>
    <row r="6" spans="3:12" ht="12.75">
      <c r="C6" s="33" t="s">
        <v>5</v>
      </c>
      <c r="D6" s="33"/>
      <c r="E6" s="38"/>
      <c r="H6" s="42"/>
      <c r="I6" s="42"/>
      <c r="J6" s="42"/>
      <c r="K6" s="42"/>
      <c r="L6" s="43"/>
    </row>
    <row r="7" spans="5:12" ht="12.75">
      <c r="E7" s="38"/>
      <c r="H7" s="44"/>
      <c r="I7" s="44"/>
      <c r="J7" s="42"/>
      <c r="K7" s="42"/>
      <c r="L7" s="43"/>
    </row>
    <row r="8" spans="3:12" ht="12.75">
      <c r="C8" s="1" t="s">
        <v>55</v>
      </c>
      <c r="D8" s="1"/>
      <c r="E8" s="41"/>
      <c r="H8" s="45"/>
      <c r="I8" s="45"/>
      <c r="J8" s="45"/>
      <c r="K8" s="42"/>
      <c r="L8" s="43"/>
    </row>
    <row r="9" spans="5:12" ht="13.5" thickBot="1">
      <c r="E9" s="39"/>
      <c r="H9" s="45"/>
      <c r="I9" s="45"/>
      <c r="J9" s="45"/>
      <c r="K9" s="42"/>
      <c r="L9" s="43"/>
    </row>
    <row r="10" spans="1:12" ht="13.5" thickBot="1">
      <c r="A10" s="22"/>
      <c r="B10" s="70"/>
      <c r="C10" s="69" t="s">
        <v>57</v>
      </c>
      <c r="D10" s="74" t="s">
        <v>67</v>
      </c>
      <c r="E10" s="71" t="s">
        <v>67</v>
      </c>
      <c r="F10" s="71" t="s">
        <v>69</v>
      </c>
      <c r="G10" s="71" t="s">
        <v>71</v>
      </c>
      <c r="H10" s="46"/>
      <c r="I10" s="47"/>
      <c r="J10" s="47"/>
      <c r="K10" s="42"/>
      <c r="L10" s="43"/>
    </row>
    <row r="11" spans="1:12" ht="12.75">
      <c r="A11" s="81" t="s">
        <v>0</v>
      </c>
      <c r="B11" s="54" t="s">
        <v>3</v>
      </c>
      <c r="C11" s="82" t="s">
        <v>1</v>
      </c>
      <c r="D11" s="23" t="s">
        <v>2</v>
      </c>
      <c r="E11" s="58" t="s">
        <v>2</v>
      </c>
      <c r="F11" s="21" t="s">
        <v>2</v>
      </c>
      <c r="G11" s="21" t="s">
        <v>2</v>
      </c>
      <c r="H11" s="48"/>
      <c r="I11" s="47"/>
      <c r="J11" s="47"/>
      <c r="K11" s="42"/>
      <c r="L11" s="43"/>
    </row>
    <row r="12" spans="1:12" ht="33.75">
      <c r="A12" s="81"/>
      <c r="B12" s="54"/>
      <c r="C12" s="82"/>
      <c r="D12" s="21" t="s">
        <v>66</v>
      </c>
      <c r="E12" s="64" t="s">
        <v>68</v>
      </c>
      <c r="F12" s="77" t="s">
        <v>70</v>
      </c>
      <c r="G12" s="21" t="s">
        <v>72</v>
      </c>
      <c r="H12" s="48"/>
      <c r="I12" s="47"/>
      <c r="J12" s="47"/>
      <c r="K12" s="42"/>
      <c r="L12" s="43"/>
    </row>
    <row r="13" spans="1:12" ht="12.75">
      <c r="A13" s="7">
        <v>1</v>
      </c>
      <c r="B13" s="61">
        <v>5.145</v>
      </c>
      <c r="C13" s="8" t="s">
        <v>6</v>
      </c>
      <c r="D13" s="30">
        <v>385.64</v>
      </c>
      <c r="E13" s="25"/>
      <c r="F13" s="20">
        <v>30495.74</v>
      </c>
      <c r="G13" s="24">
        <v>372.22</v>
      </c>
      <c r="H13" s="49"/>
      <c r="I13" s="45"/>
      <c r="J13" s="45"/>
      <c r="K13" s="42"/>
      <c r="L13" s="43"/>
    </row>
    <row r="14" spans="1:12" ht="12" customHeight="1">
      <c r="A14" s="5">
        <v>2</v>
      </c>
      <c r="B14" s="6">
        <v>5.136</v>
      </c>
      <c r="C14" s="8" t="s">
        <v>7</v>
      </c>
      <c r="D14" s="32">
        <v>89.18</v>
      </c>
      <c r="E14" s="25"/>
      <c r="F14" s="20">
        <v>13089.72</v>
      </c>
      <c r="G14" s="24">
        <v>990.09</v>
      </c>
      <c r="H14" s="50"/>
      <c r="I14" s="42"/>
      <c r="J14" s="42"/>
      <c r="K14" s="42"/>
      <c r="L14" s="43"/>
    </row>
    <row r="15" spans="1:12" ht="12.75">
      <c r="A15" s="7">
        <v>3</v>
      </c>
      <c r="B15" s="6">
        <v>5.109</v>
      </c>
      <c r="C15" s="8" t="s">
        <v>8</v>
      </c>
      <c r="D15" s="30">
        <v>4425.23</v>
      </c>
      <c r="E15" s="25">
        <v>237.96</v>
      </c>
      <c r="F15" s="20">
        <v>106951.05</v>
      </c>
      <c r="G15" s="57">
        <v>26824.09</v>
      </c>
      <c r="H15" s="50"/>
      <c r="I15" s="42"/>
      <c r="J15" s="42"/>
      <c r="K15" s="42"/>
      <c r="L15" s="43"/>
    </row>
    <row r="16" spans="1:12" ht="12.75">
      <c r="A16" s="5">
        <v>4</v>
      </c>
      <c r="B16" s="6">
        <v>5.147</v>
      </c>
      <c r="C16" s="8" t="s">
        <v>9</v>
      </c>
      <c r="D16" s="30">
        <v>5057.46</v>
      </c>
      <c r="E16" s="25">
        <v>344.07</v>
      </c>
      <c r="F16" s="20">
        <v>126471.72</v>
      </c>
      <c r="G16" s="80">
        <v>14178.37</v>
      </c>
      <c r="H16" s="50"/>
      <c r="I16" s="42"/>
      <c r="J16" s="42"/>
      <c r="K16" s="42"/>
      <c r="L16" s="51"/>
    </row>
    <row r="17" spans="1:12" ht="12.75">
      <c r="A17" s="7">
        <v>5</v>
      </c>
      <c r="B17" s="6">
        <v>5.48</v>
      </c>
      <c r="C17" s="8" t="s">
        <v>10</v>
      </c>
      <c r="D17" s="30">
        <v>9076.32</v>
      </c>
      <c r="E17" s="25">
        <v>711.82</v>
      </c>
      <c r="F17" s="20">
        <v>502981.15</v>
      </c>
      <c r="G17" s="80">
        <v>68081.76</v>
      </c>
      <c r="H17" s="50"/>
      <c r="I17" s="42"/>
      <c r="J17" s="42"/>
      <c r="K17" s="42"/>
      <c r="L17" s="51"/>
    </row>
    <row r="18" spans="1:12" ht="12.75">
      <c r="A18" s="5">
        <v>6</v>
      </c>
      <c r="B18" s="6">
        <v>5.36</v>
      </c>
      <c r="C18" s="60" t="s">
        <v>63</v>
      </c>
      <c r="D18" s="30">
        <v>37864.03</v>
      </c>
      <c r="E18" s="25">
        <v>3272.39</v>
      </c>
      <c r="F18" s="20">
        <v>1205801.53</v>
      </c>
      <c r="G18" s="80">
        <v>279603.66</v>
      </c>
      <c r="H18" s="50"/>
      <c r="I18" s="42"/>
      <c r="J18" s="42"/>
      <c r="K18" s="42"/>
      <c r="L18" s="51"/>
    </row>
    <row r="19" spans="1:12" ht="12.75">
      <c r="A19" s="7">
        <v>7</v>
      </c>
      <c r="B19" s="6">
        <v>5.102</v>
      </c>
      <c r="C19" s="8" t="s">
        <v>11</v>
      </c>
      <c r="D19" s="30">
        <v>3196.09</v>
      </c>
      <c r="E19" s="25">
        <v>663.26</v>
      </c>
      <c r="F19" s="20">
        <v>87200.13</v>
      </c>
      <c r="G19" s="80">
        <v>13473.72</v>
      </c>
      <c r="H19" s="50"/>
      <c r="I19" s="42"/>
      <c r="J19" s="42"/>
      <c r="K19" s="42"/>
      <c r="L19" s="51"/>
    </row>
    <row r="20" spans="1:12" ht="12.75">
      <c r="A20" s="5">
        <v>8</v>
      </c>
      <c r="B20" s="6">
        <v>5.12</v>
      </c>
      <c r="C20" s="8" t="s">
        <v>12</v>
      </c>
      <c r="D20" s="30">
        <v>3703.94</v>
      </c>
      <c r="E20" s="25">
        <v>475.96</v>
      </c>
      <c r="F20" s="20">
        <v>109028.09</v>
      </c>
      <c r="G20" s="80">
        <v>14656.3</v>
      </c>
      <c r="H20" s="50"/>
      <c r="I20" s="42"/>
      <c r="J20" s="42"/>
      <c r="K20" s="42"/>
      <c r="L20" s="51"/>
    </row>
    <row r="21" spans="1:12" ht="12.75">
      <c r="A21" s="7">
        <v>9</v>
      </c>
      <c r="B21" s="6">
        <v>5.56</v>
      </c>
      <c r="C21" s="8" t="s">
        <v>13</v>
      </c>
      <c r="D21" s="30">
        <v>2357.48</v>
      </c>
      <c r="E21" s="25">
        <v>371.16</v>
      </c>
      <c r="F21" s="20">
        <v>80920.08</v>
      </c>
      <c r="G21" s="80">
        <v>17909.86</v>
      </c>
      <c r="H21" s="50"/>
      <c r="I21" s="42"/>
      <c r="J21" s="42"/>
      <c r="K21" s="42"/>
      <c r="L21" s="51"/>
    </row>
    <row r="22" spans="1:12" ht="12.75">
      <c r="A22" s="5">
        <v>10</v>
      </c>
      <c r="B22" s="6">
        <v>5.78</v>
      </c>
      <c r="C22" s="8" t="s">
        <v>14</v>
      </c>
      <c r="D22" s="30">
        <v>658.78</v>
      </c>
      <c r="E22" s="25">
        <v>63.75</v>
      </c>
      <c r="F22" s="20">
        <v>79987.02</v>
      </c>
      <c r="G22" s="80">
        <v>7087.89</v>
      </c>
      <c r="H22" s="50"/>
      <c r="I22" s="42"/>
      <c r="J22" s="42"/>
      <c r="K22" s="42"/>
      <c r="L22" s="51"/>
    </row>
    <row r="23" spans="1:12" ht="12.75">
      <c r="A23" s="7">
        <v>11</v>
      </c>
      <c r="B23" s="6">
        <v>5.107</v>
      </c>
      <c r="C23" s="8" t="s">
        <v>15</v>
      </c>
      <c r="D23" s="30">
        <v>665.06</v>
      </c>
      <c r="E23" s="25"/>
      <c r="F23" s="20">
        <v>37557.27</v>
      </c>
      <c r="G23" s="80">
        <v>3219.5</v>
      </c>
      <c r="H23" s="52"/>
      <c r="I23" s="51"/>
      <c r="J23" s="51"/>
      <c r="K23" s="51"/>
      <c r="L23" s="51"/>
    </row>
    <row r="24" spans="1:12" ht="12.75">
      <c r="A24" s="5">
        <v>12</v>
      </c>
      <c r="B24" s="6">
        <v>5.61</v>
      </c>
      <c r="C24" s="8" t="s">
        <v>16</v>
      </c>
      <c r="D24" s="30">
        <v>786.93</v>
      </c>
      <c r="E24" s="25">
        <v>713.94</v>
      </c>
      <c r="F24" s="20">
        <v>44830.39</v>
      </c>
      <c r="G24" s="80">
        <v>7250.21</v>
      </c>
      <c r="H24" s="52"/>
      <c r="I24" s="51"/>
      <c r="J24" s="51"/>
      <c r="K24" s="51"/>
      <c r="L24" s="51"/>
    </row>
    <row r="25" spans="1:12" ht="12.75">
      <c r="A25" s="7">
        <v>13</v>
      </c>
      <c r="B25" s="6">
        <v>5.123</v>
      </c>
      <c r="C25" s="8" t="s">
        <v>17</v>
      </c>
      <c r="D25" s="30">
        <v>1217.18</v>
      </c>
      <c r="E25" s="25"/>
      <c r="F25" s="20">
        <v>31021.76</v>
      </c>
      <c r="G25" s="80">
        <v>2476.12</v>
      </c>
      <c r="H25" s="52"/>
      <c r="I25" s="51"/>
      <c r="J25" s="51"/>
      <c r="K25" s="51"/>
      <c r="L25" s="51"/>
    </row>
    <row r="26" spans="1:12" ht="12" customHeight="1">
      <c r="A26" s="5">
        <v>14</v>
      </c>
      <c r="B26" s="6">
        <v>5.114</v>
      </c>
      <c r="C26" s="8" t="s">
        <v>18</v>
      </c>
      <c r="D26" s="30">
        <v>2419.69</v>
      </c>
      <c r="E26" s="25">
        <v>118.99</v>
      </c>
      <c r="F26" s="20">
        <v>38502.68</v>
      </c>
      <c r="G26" s="80">
        <v>5628</v>
      </c>
      <c r="H26" s="52"/>
      <c r="I26" s="51"/>
      <c r="J26" s="51"/>
      <c r="K26" s="51"/>
      <c r="L26" s="51"/>
    </row>
    <row r="27" spans="1:12" ht="12.75">
      <c r="A27" s="7">
        <v>15</v>
      </c>
      <c r="B27" s="6">
        <v>5.65</v>
      </c>
      <c r="C27" s="8" t="s">
        <v>19</v>
      </c>
      <c r="D27" s="30">
        <v>504.62</v>
      </c>
      <c r="E27" s="25"/>
      <c r="F27" s="20">
        <v>15018.71</v>
      </c>
      <c r="G27" s="15"/>
      <c r="H27" s="52"/>
      <c r="I27" s="51"/>
      <c r="J27" s="51"/>
      <c r="K27" s="51"/>
      <c r="L27" s="51"/>
    </row>
    <row r="28" spans="1:8" ht="12.75">
      <c r="A28" s="5">
        <v>16</v>
      </c>
      <c r="B28" s="6">
        <v>5.74</v>
      </c>
      <c r="C28" s="8" t="s">
        <v>20</v>
      </c>
      <c r="D28" s="30">
        <v>1224.41</v>
      </c>
      <c r="E28" s="25"/>
      <c r="F28" s="20">
        <v>157433.58</v>
      </c>
      <c r="G28" s="80">
        <v>13651.12</v>
      </c>
      <c r="H28" s="34"/>
    </row>
    <row r="29" spans="1:8" ht="12.75">
      <c r="A29" s="7">
        <v>17</v>
      </c>
      <c r="B29" s="6">
        <v>5.55</v>
      </c>
      <c r="C29" s="8" t="s">
        <v>21</v>
      </c>
      <c r="D29" s="30">
        <v>1183.64</v>
      </c>
      <c r="E29" s="25">
        <v>118.99</v>
      </c>
      <c r="F29" s="20">
        <v>26130.19</v>
      </c>
      <c r="G29" s="80">
        <v>4655.66</v>
      </c>
      <c r="H29" s="34"/>
    </row>
    <row r="30" spans="1:8" ht="12.75">
      <c r="A30" s="5">
        <v>18</v>
      </c>
      <c r="B30" s="6">
        <v>5.135</v>
      </c>
      <c r="C30" s="8" t="s">
        <v>22</v>
      </c>
      <c r="D30" s="30">
        <v>976.3</v>
      </c>
      <c r="E30" s="25"/>
      <c r="F30" s="20">
        <v>16348.34</v>
      </c>
      <c r="G30" s="80">
        <v>2586.87</v>
      </c>
      <c r="H30" s="34"/>
    </row>
    <row r="31" spans="1:8" ht="12" customHeight="1">
      <c r="A31" s="7">
        <v>19</v>
      </c>
      <c r="B31" s="6">
        <v>5.42</v>
      </c>
      <c r="C31" s="8" t="s">
        <v>23</v>
      </c>
      <c r="D31" s="30">
        <v>624.35</v>
      </c>
      <c r="E31" s="25"/>
      <c r="F31" s="20">
        <v>22100.87</v>
      </c>
      <c r="G31" s="80">
        <v>3189.96</v>
      </c>
      <c r="H31" s="34"/>
    </row>
    <row r="32" spans="1:8" ht="12.75">
      <c r="A32" s="5">
        <v>20</v>
      </c>
      <c r="B32" s="6">
        <v>5.46</v>
      </c>
      <c r="C32" s="8" t="s">
        <v>24</v>
      </c>
      <c r="D32" s="26">
        <v>96.97</v>
      </c>
      <c r="E32" s="59"/>
      <c r="F32" s="20">
        <v>24536.95</v>
      </c>
      <c r="G32" s="80">
        <v>903.42</v>
      </c>
      <c r="H32" s="34"/>
    </row>
    <row r="33" spans="1:8" ht="12.75">
      <c r="A33" s="7">
        <v>21</v>
      </c>
      <c r="B33" s="19">
        <v>5.1</v>
      </c>
      <c r="C33" s="8" t="s">
        <v>25</v>
      </c>
      <c r="D33" s="26">
        <v>6786.49</v>
      </c>
      <c r="E33" s="59">
        <v>118.99</v>
      </c>
      <c r="F33" s="20">
        <v>193221.81</v>
      </c>
      <c r="G33" s="80">
        <v>23150.02</v>
      </c>
      <c r="H33" s="34"/>
    </row>
    <row r="34" spans="1:8" ht="12.75">
      <c r="A34" s="5">
        <v>22</v>
      </c>
      <c r="B34" s="6">
        <v>5.142</v>
      </c>
      <c r="C34" s="8" t="s">
        <v>26</v>
      </c>
      <c r="D34" s="26">
        <v>391.78</v>
      </c>
      <c r="E34" s="59">
        <v>237.98</v>
      </c>
      <c r="F34" s="20">
        <v>45369.69</v>
      </c>
      <c r="G34" s="80">
        <v>4408.26</v>
      </c>
      <c r="H34" s="34"/>
    </row>
    <row r="35" spans="1:8" ht="12.75">
      <c r="A35" s="7">
        <v>23</v>
      </c>
      <c r="B35" s="6">
        <v>5.131</v>
      </c>
      <c r="C35" s="8" t="s">
        <v>27</v>
      </c>
      <c r="D35" s="26">
        <v>1593.95</v>
      </c>
      <c r="E35" s="59"/>
      <c r="F35" s="20">
        <v>14708.05</v>
      </c>
      <c r="G35" s="80">
        <v>313.31</v>
      </c>
      <c r="H35" s="34"/>
    </row>
    <row r="36" spans="1:8" ht="12" customHeight="1">
      <c r="A36" s="5">
        <v>24</v>
      </c>
      <c r="B36" s="6">
        <v>5.13</v>
      </c>
      <c r="C36" s="8" t="s">
        <v>28</v>
      </c>
      <c r="D36" s="16"/>
      <c r="E36" s="59"/>
      <c r="F36" s="20">
        <v>1444.14</v>
      </c>
      <c r="G36" s="15"/>
      <c r="H36" s="34"/>
    </row>
    <row r="37" spans="1:8" ht="12.75">
      <c r="A37" s="7">
        <v>25</v>
      </c>
      <c r="B37" s="6">
        <v>5.144</v>
      </c>
      <c r="C37" s="8" t="s">
        <v>29</v>
      </c>
      <c r="D37" s="16"/>
      <c r="E37" s="59"/>
      <c r="F37" s="20">
        <v>6677.81</v>
      </c>
      <c r="G37" s="15"/>
      <c r="H37" s="34"/>
    </row>
    <row r="38" spans="1:8" ht="12.75">
      <c r="A38" s="5">
        <v>26</v>
      </c>
      <c r="B38" s="6">
        <v>5.122</v>
      </c>
      <c r="C38" s="8" t="s">
        <v>30</v>
      </c>
      <c r="D38" s="26">
        <v>15986.49</v>
      </c>
      <c r="E38" s="59">
        <v>5092.43</v>
      </c>
      <c r="F38" s="20">
        <v>46256.97</v>
      </c>
      <c r="G38" s="80">
        <v>346532.25</v>
      </c>
      <c r="H38" s="34"/>
    </row>
    <row r="39" spans="1:8" ht="12.75">
      <c r="A39" s="7">
        <v>27</v>
      </c>
      <c r="B39" s="6">
        <v>5.112</v>
      </c>
      <c r="C39" s="8" t="s">
        <v>31</v>
      </c>
      <c r="D39" s="26">
        <v>131.49</v>
      </c>
      <c r="E39" s="59"/>
      <c r="F39" s="20">
        <v>28972.59</v>
      </c>
      <c r="G39" s="80">
        <v>1157.88</v>
      </c>
      <c r="H39" s="34"/>
    </row>
    <row r="40" spans="1:8" ht="12.75">
      <c r="A40" s="5">
        <v>28</v>
      </c>
      <c r="B40" s="6">
        <v>5.79</v>
      </c>
      <c r="C40" s="8" t="s">
        <v>32</v>
      </c>
      <c r="D40" s="26">
        <v>124.11</v>
      </c>
      <c r="E40" s="59"/>
      <c r="F40" s="20">
        <v>39126.02</v>
      </c>
      <c r="G40" s="80">
        <v>10177.58</v>
      </c>
      <c r="H40" s="34"/>
    </row>
    <row r="41" spans="1:8" ht="13.5" customHeight="1">
      <c r="A41" s="7">
        <v>29</v>
      </c>
      <c r="B41" s="6">
        <v>5.29</v>
      </c>
      <c r="C41" s="8" t="s">
        <v>33</v>
      </c>
      <c r="D41" s="26">
        <v>267.67</v>
      </c>
      <c r="E41" s="59"/>
      <c r="F41" s="20">
        <v>27830.51</v>
      </c>
      <c r="G41" s="80">
        <v>4457.82</v>
      </c>
      <c r="H41" s="34"/>
    </row>
    <row r="42" spans="1:8" ht="12.75">
      <c r="A42" s="5">
        <v>30</v>
      </c>
      <c r="B42" s="6">
        <v>5.13</v>
      </c>
      <c r="C42" s="8" t="s">
        <v>34</v>
      </c>
      <c r="D42" s="26">
        <v>326.62</v>
      </c>
      <c r="E42" s="72"/>
      <c r="F42" s="13">
        <v>4408.31</v>
      </c>
      <c r="G42" s="15"/>
      <c r="H42" s="34"/>
    </row>
    <row r="43" spans="1:8" ht="12.75">
      <c r="A43" s="7">
        <v>31</v>
      </c>
      <c r="B43" s="6">
        <v>5.45</v>
      </c>
      <c r="C43" s="8" t="s">
        <v>35</v>
      </c>
      <c r="D43" s="26">
        <v>3.55</v>
      </c>
      <c r="E43" s="59">
        <v>356.97</v>
      </c>
      <c r="F43" s="20">
        <v>24663.95</v>
      </c>
      <c r="G43" s="80">
        <v>1518.87</v>
      </c>
      <c r="H43" s="34"/>
    </row>
    <row r="44" spans="1:8" ht="12.75">
      <c r="A44" s="5">
        <v>32</v>
      </c>
      <c r="B44" s="6">
        <v>5.92</v>
      </c>
      <c r="C44" s="8" t="s">
        <v>37</v>
      </c>
      <c r="D44" s="30">
        <v>3491.63</v>
      </c>
      <c r="E44" s="25">
        <v>237.98</v>
      </c>
      <c r="F44" s="20">
        <v>80411.53</v>
      </c>
      <c r="G44" s="80">
        <v>3884.56</v>
      </c>
      <c r="H44" s="34"/>
    </row>
    <row r="45" spans="1:8" ht="12.75">
      <c r="A45" s="7">
        <v>33</v>
      </c>
      <c r="B45" s="6">
        <v>5.19</v>
      </c>
      <c r="C45" s="8" t="s">
        <v>38</v>
      </c>
      <c r="D45" s="30">
        <v>6269.14</v>
      </c>
      <c r="E45" s="25">
        <v>612.54</v>
      </c>
      <c r="F45" s="20">
        <v>327490.19</v>
      </c>
      <c r="G45" s="80">
        <v>48427.27</v>
      </c>
      <c r="H45" s="34"/>
    </row>
    <row r="46" spans="1:8" ht="12.75">
      <c r="A46" s="5">
        <v>34</v>
      </c>
      <c r="B46" s="6">
        <v>5.83</v>
      </c>
      <c r="C46" s="8" t="s">
        <v>39</v>
      </c>
      <c r="D46" s="30">
        <v>286.43</v>
      </c>
      <c r="E46" s="25"/>
      <c r="F46" s="20">
        <v>23441.77</v>
      </c>
      <c r="G46" s="80">
        <v>3289.8</v>
      </c>
      <c r="H46" s="34"/>
    </row>
    <row r="47" spans="1:8" ht="12.75">
      <c r="A47" s="7">
        <v>35</v>
      </c>
      <c r="B47" s="6">
        <v>5.94</v>
      </c>
      <c r="C47" s="8" t="s">
        <v>40</v>
      </c>
      <c r="D47" s="30">
        <v>200.19</v>
      </c>
      <c r="E47" s="25">
        <v>238.28</v>
      </c>
      <c r="F47" s="20">
        <v>11776.48</v>
      </c>
      <c r="G47" s="80">
        <v>2245.01</v>
      </c>
      <c r="H47" s="34"/>
    </row>
    <row r="48" spans="1:8" ht="12.75">
      <c r="A48" s="5">
        <v>36</v>
      </c>
      <c r="B48" s="17">
        <v>5.5</v>
      </c>
      <c r="C48" s="8" t="s">
        <v>41</v>
      </c>
      <c r="D48" s="30">
        <v>7750.13</v>
      </c>
      <c r="E48" s="25">
        <v>841.75</v>
      </c>
      <c r="F48" s="20">
        <v>238449.06</v>
      </c>
      <c r="G48" s="80">
        <v>37585.19</v>
      </c>
      <c r="H48" s="34"/>
    </row>
    <row r="49" spans="1:8" ht="12.75">
      <c r="A49" s="7">
        <v>37</v>
      </c>
      <c r="B49" s="17">
        <v>5.6</v>
      </c>
      <c r="C49" s="8" t="s">
        <v>42</v>
      </c>
      <c r="D49" s="30">
        <v>1569.25</v>
      </c>
      <c r="E49" s="25">
        <v>127.49</v>
      </c>
      <c r="F49" s="20">
        <v>71442.55</v>
      </c>
      <c r="G49" s="80">
        <v>6010.94</v>
      </c>
      <c r="H49" s="34"/>
    </row>
    <row r="50" spans="1:8" ht="12" customHeight="1">
      <c r="A50" s="5">
        <v>38</v>
      </c>
      <c r="B50" s="6">
        <v>5.84</v>
      </c>
      <c r="C50" s="8" t="s">
        <v>43</v>
      </c>
      <c r="D50" s="30">
        <v>1140.19</v>
      </c>
      <c r="E50" s="25">
        <v>237.98</v>
      </c>
      <c r="F50" s="20">
        <v>62113.08</v>
      </c>
      <c r="G50" s="80">
        <v>9477.53</v>
      </c>
      <c r="H50" s="34"/>
    </row>
    <row r="51" spans="1:8" ht="12.75">
      <c r="A51" s="7">
        <v>39</v>
      </c>
      <c r="B51" s="6">
        <v>5.75</v>
      </c>
      <c r="C51" s="8" t="s">
        <v>56</v>
      </c>
      <c r="D51" s="30">
        <v>688.53</v>
      </c>
      <c r="E51" s="25">
        <v>118.99</v>
      </c>
      <c r="F51" s="20">
        <v>55152.07</v>
      </c>
      <c r="G51" s="80">
        <v>4113.16</v>
      </c>
      <c r="H51" s="34"/>
    </row>
    <row r="52" spans="1:8" ht="12.75">
      <c r="A52" s="5">
        <v>40</v>
      </c>
      <c r="B52" s="6">
        <v>5.43</v>
      </c>
      <c r="C52" s="8" t="s">
        <v>44</v>
      </c>
      <c r="D52" s="30">
        <v>674.08</v>
      </c>
      <c r="E52" s="25">
        <v>118.99</v>
      </c>
      <c r="F52" s="20">
        <v>23607.47</v>
      </c>
      <c r="G52" s="80">
        <v>2562.35</v>
      </c>
      <c r="H52" s="34"/>
    </row>
    <row r="53" spans="1:8" ht="12.75">
      <c r="A53" s="7">
        <v>41</v>
      </c>
      <c r="B53" s="6">
        <v>5.23</v>
      </c>
      <c r="C53" s="8" t="s">
        <v>45</v>
      </c>
      <c r="D53" s="30">
        <v>246.57</v>
      </c>
      <c r="E53" s="25"/>
      <c r="F53" s="20">
        <v>21746.71</v>
      </c>
      <c r="G53" s="80">
        <v>1349.72</v>
      </c>
      <c r="H53" s="34"/>
    </row>
    <row r="54" spans="1:8" ht="12.75">
      <c r="A54" s="5">
        <v>42</v>
      </c>
      <c r="B54" s="6">
        <v>5.148</v>
      </c>
      <c r="C54" s="9" t="s">
        <v>46</v>
      </c>
      <c r="D54" s="30">
        <v>484.06</v>
      </c>
      <c r="E54" s="65"/>
      <c r="F54" s="55">
        <v>36297.34</v>
      </c>
      <c r="G54" s="80">
        <v>7574.92</v>
      </c>
      <c r="H54" s="34"/>
    </row>
    <row r="55" spans="1:8" ht="12.75">
      <c r="A55" s="7">
        <v>43</v>
      </c>
      <c r="B55" s="6">
        <v>5.17</v>
      </c>
      <c r="C55" s="8" t="s">
        <v>47</v>
      </c>
      <c r="D55" s="30">
        <v>1157.53</v>
      </c>
      <c r="E55" s="25"/>
      <c r="F55" s="20">
        <v>84355.79</v>
      </c>
      <c r="G55" s="80">
        <v>7719.7</v>
      </c>
      <c r="H55" s="34"/>
    </row>
    <row r="56" spans="1:8" ht="12.75">
      <c r="A56" s="5">
        <v>44</v>
      </c>
      <c r="B56" s="6">
        <v>5.21</v>
      </c>
      <c r="C56" s="8" t="s">
        <v>48</v>
      </c>
      <c r="D56" s="30">
        <v>1907.58</v>
      </c>
      <c r="E56" s="83"/>
      <c r="F56" s="20">
        <v>2514.44</v>
      </c>
      <c r="G56" s="15"/>
      <c r="H56" s="34"/>
    </row>
    <row r="57" spans="1:8" ht="12.75">
      <c r="A57" s="7">
        <v>45</v>
      </c>
      <c r="B57" s="6">
        <v>5.44</v>
      </c>
      <c r="C57" s="8" t="s">
        <v>49</v>
      </c>
      <c r="D57" s="30">
        <v>12495.93</v>
      </c>
      <c r="E57" s="25">
        <v>2167.64</v>
      </c>
      <c r="F57" s="20">
        <v>484171.17</v>
      </c>
      <c r="G57" s="80">
        <v>65818.09</v>
      </c>
      <c r="H57" s="34"/>
    </row>
    <row r="58" spans="1:8" ht="12.75">
      <c r="A58" s="5">
        <v>46</v>
      </c>
      <c r="B58" s="6">
        <v>5.97</v>
      </c>
      <c r="C58" s="8" t="s">
        <v>50</v>
      </c>
      <c r="D58" s="30">
        <v>1825.18</v>
      </c>
      <c r="E58" s="25">
        <v>127.81</v>
      </c>
      <c r="F58" s="20">
        <v>50628.7</v>
      </c>
      <c r="G58" s="80">
        <v>2308.87</v>
      </c>
      <c r="H58" s="34"/>
    </row>
    <row r="59" spans="1:8" ht="12.75">
      <c r="A59" s="7">
        <v>47</v>
      </c>
      <c r="B59" s="17">
        <v>5.1</v>
      </c>
      <c r="C59" s="8" t="s">
        <v>51</v>
      </c>
      <c r="D59" s="30">
        <v>1899.3</v>
      </c>
      <c r="E59" s="25">
        <v>356.97</v>
      </c>
      <c r="F59" s="20">
        <v>111618.7</v>
      </c>
      <c r="G59" s="80">
        <v>16498.43</v>
      </c>
      <c r="H59" s="34"/>
    </row>
    <row r="60" spans="1:8" ht="12.75">
      <c r="A60" s="5">
        <v>48</v>
      </c>
      <c r="B60" s="18">
        <v>5.14</v>
      </c>
      <c r="C60" s="8" t="s">
        <v>52</v>
      </c>
      <c r="D60" s="30">
        <v>1188.45</v>
      </c>
      <c r="E60" s="25">
        <v>127.49</v>
      </c>
      <c r="F60" s="20">
        <v>36950.67</v>
      </c>
      <c r="G60" s="80">
        <v>4654.54</v>
      </c>
      <c r="H60" s="34"/>
    </row>
    <row r="61" spans="1:8" ht="13.5" customHeight="1">
      <c r="A61" s="7">
        <v>49</v>
      </c>
      <c r="B61" s="6">
        <v>5.34</v>
      </c>
      <c r="C61" s="10" t="s">
        <v>53</v>
      </c>
      <c r="D61" s="30">
        <v>20954.35</v>
      </c>
      <c r="E61" s="25">
        <v>2627.43</v>
      </c>
      <c r="F61" s="20">
        <f>1150913.36+2139.83</f>
        <v>1153053.1900000002</v>
      </c>
      <c r="G61" s="80">
        <v>174394.68</v>
      </c>
      <c r="H61" s="34"/>
    </row>
    <row r="62" spans="1:8" ht="12.75">
      <c r="A62" s="11"/>
      <c r="B62" s="61"/>
      <c r="C62" s="12" t="s">
        <v>54</v>
      </c>
      <c r="D62" s="53">
        <f>SUM(D13:D61)</f>
        <v>166353.97</v>
      </c>
      <c r="E62" s="75">
        <f>SUM(E13:E61)</f>
        <v>20840</v>
      </c>
      <c r="F62" s="31">
        <f>SUM(F13:F61)</f>
        <v>6064307.73</v>
      </c>
      <c r="G62" s="56">
        <f>SUM(G13:G61)</f>
        <v>1276369.5699999998</v>
      </c>
      <c r="H62" s="35"/>
    </row>
    <row r="63" spans="1:8" ht="12.75">
      <c r="A63" s="11"/>
      <c r="B63" s="61"/>
      <c r="C63" s="12"/>
      <c r="D63" s="28"/>
      <c r="E63" s="66"/>
      <c r="F63" s="27"/>
      <c r="G63" s="27"/>
      <c r="H63" s="36"/>
    </row>
    <row r="64" spans="1:8" ht="12.75">
      <c r="A64" s="11">
        <v>1</v>
      </c>
      <c r="B64" s="61" t="s">
        <v>61</v>
      </c>
      <c r="C64" s="14" t="s">
        <v>59</v>
      </c>
      <c r="D64" s="13"/>
      <c r="E64" s="76"/>
      <c r="F64" s="13">
        <v>123858.63</v>
      </c>
      <c r="G64" s="13"/>
      <c r="H64" s="2"/>
    </row>
    <row r="65" spans="1:8" ht="12.75">
      <c r="A65" s="11">
        <v>2</v>
      </c>
      <c r="B65" s="61" t="s">
        <v>61</v>
      </c>
      <c r="C65" s="8" t="s">
        <v>60</v>
      </c>
      <c r="D65" s="13"/>
      <c r="E65" s="66"/>
      <c r="F65" s="13">
        <v>1135333.64</v>
      </c>
      <c r="G65" s="13"/>
      <c r="H65" s="2"/>
    </row>
    <row r="66" spans="1:8" ht="12.75">
      <c r="A66" s="11">
        <v>3</v>
      </c>
      <c r="B66" s="61" t="s">
        <v>61</v>
      </c>
      <c r="C66" s="8" t="s">
        <v>65</v>
      </c>
      <c r="D66" s="13"/>
      <c r="E66" s="66"/>
      <c r="F66" s="13"/>
      <c r="G66" s="13"/>
      <c r="H66" s="2"/>
    </row>
    <row r="67" spans="1:8" ht="12.75">
      <c r="A67" s="11"/>
      <c r="B67" s="62"/>
      <c r="C67" s="12" t="s">
        <v>62</v>
      </c>
      <c r="D67" s="31"/>
      <c r="E67" s="67"/>
      <c r="F67" s="31">
        <f>SUM(F64:F66)</f>
        <v>1259192.27</v>
      </c>
      <c r="G67" s="31"/>
      <c r="H67" s="2"/>
    </row>
    <row r="68" spans="3:10" ht="12.75">
      <c r="C68" s="16"/>
      <c r="D68" s="15"/>
      <c r="E68" s="68"/>
      <c r="F68" s="15"/>
      <c r="G68" s="15"/>
      <c r="H68" s="2"/>
      <c r="I68" s="2"/>
      <c r="J68" s="2"/>
    </row>
    <row r="69" spans="1:10" ht="12.75">
      <c r="A69" s="3">
        <v>1</v>
      </c>
      <c r="B69" s="78" t="s">
        <v>64</v>
      </c>
      <c r="C69" s="14" t="s">
        <v>36</v>
      </c>
      <c r="D69" s="13"/>
      <c r="E69" s="68"/>
      <c r="F69" s="31"/>
      <c r="G69" s="79"/>
      <c r="H69" s="2"/>
      <c r="I69" s="2"/>
      <c r="J69" s="2"/>
    </row>
    <row r="70" spans="3:10" ht="12.75">
      <c r="C70" s="16"/>
      <c r="D70" s="15"/>
      <c r="E70" s="68"/>
      <c r="F70" s="15"/>
      <c r="G70" s="15"/>
      <c r="H70" s="2"/>
      <c r="I70" s="2"/>
      <c r="J70" s="2"/>
    </row>
    <row r="71" spans="3:10" ht="12.75">
      <c r="C71" s="63" t="s">
        <v>58</v>
      </c>
      <c r="D71" s="31">
        <f>D62</f>
        <v>166353.97</v>
      </c>
      <c r="E71" s="67">
        <f>E62</f>
        <v>20840</v>
      </c>
      <c r="F71" s="31">
        <f>F62+F67</f>
        <v>7323500</v>
      </c>
      <c r="G71" s="31">
        <f>G62</f>
        <v>1276369.5699999998</v>
      </c>
      <c r="H71" s="35"/>
      <c r="I71" s="2"/>
      <c r="J71" s="2"/>
    </row>
    <row r="72" spans="3:10" ht="12.75">
      <c r="C72" s="16"/>
      <c r="D72" s="16"/>
      <c r="E72" s="68"/>
      <c r="F72" s="15"/>
      <c r="G72" s="15"/>
      <c r="H72" s="73"/>
      <c r="I72" s="2"/>
      <c r="J72" s="2"/>
    </row>
    <row r="73" spans="5:10" ht="12.75">
      <c r="E73" s="29"/>
      <c r="H73" s="2"/>
      <c r="I73" s="2"/>
      <c r="J73" s="2"/>
    </row>
    <row r="74" spans="5:10" ht="12.75">
      <c r="E74" s="29"/>
      <c r="H74" s="2"/>
      <c r="I74" s="2"/>
      <c r="J74" s="4"/>
    </row>
    <row r="75" spans="5:10" ht="12.75">
      <c r="E75" s="29"/>
      <c r="H75" s="2"/>
      <c r="I75" s="2"/>
      <c r="J75" s="2"/>
    </row>
    <row r="76" spans="5:10" ht="12.75">
      <c r="E76" s="29"/>
      <c r="H76" s="2"/>
      <c r="I76" s="2"/>
      <c r="J76" s="2"/>
    </row>
    <row r="77" spans="5:10" ht="12.75">
      <c r="E77" s="29"/>
      <c r="H77" s="2"/>
      <c r="I77" s="2"/>
      <c r="J77" s="2"/>
    </row>
    <row r="78" spans="5:10" ht="12.75">
      <c r="E78" s="29"/>
      <c r="H78" s="2"/>
      <c r="I78" s="2"/>
      <c r="J78" s="2"/>
    </row>
    <row r="79" spans="5:10" ht="12.75">
      <c r="E79" s="29"/>
      <c r="H79" s="2"/>
      <c r="I79" s="2"/>
      <c r="J79" s="2"/>
    </row>
    <row r="80" spans="5:10" ht="12.75">
      <c r="E80" s="29"/>
      <c r="H80" s="2"/>
      <c r="I80" s="2"/>
      <c r="J80" s="2"/>
    </row>
    <row r="81" spans="5:10" ht="12.75">
      <c r="E81" s="29"/>
      <c r="H81" s="2"/>
      <c r="I81" s="2"/>
      <c r="J81" s="2"/>
    </row>
    <row r="82" spans="5:10" ht="12.75">
      <c r="E82" s="29"/>
      <c r="H82" s="2"/>
      <c r="I82" s="2"/>
      <c r="J82" s="2"/>
    </row>
    <row r="83" spans="5:10" ht="12.75">
      <c r="E83" s="29"/>
      <c r="H83" s="2"/>
      <c r="I83" s="2"/>
      <c r="J83" s="2"/>
    </row>
    <row r="84" spans="5:10" ht="12.75">
      <c r="E84" s="29"/>
      <c r="H84" s="2"/>
      <c r="I84" s="2"/>
      <c r="J84" s="2"/>
    </row>
    <row r="85" spans="5:10" ht="12.75">
      <c r="E85" s="29"/>
      <c r="H85" s="2"/>
      <c r="I85" s="2"/>
      <c r="J85" s="2"/>
    </row>
    <row r="86" spans="5:10" ht="12.75">
      <c r="E86" s="29"/>
      <c r="H86" s="2"/>
      <c r="I86" s="2"/>
      <c r="J86" s="2"/>
    </row>
    <row r="87" spans="5:10" ht="12.75">
      <c r="E87" s="29"/>
      <c r="H87" s="2"/>
      <c r="I87" s="2"/>
      <c r="J87" s="2"/>
    </row>
    <row r="88" spans="5:10" ht="12.75">
      <c r="E88" s="29"/>
      <c r="H88" s="2"/>
      <c r="I88" s="2"/>
      <c r="J88" s="2"/>
    </row>
    <row r="89" spans="5:10" ht="12.75">
      <c r="E89" s="29"/>
      <c r="H89" s="2"/>
      <c r="I89" s="2"/>
      <c r="J89" s="2"/>
    </row>
    <row r="90" spans="5:10" ht="12.75">
      <c r="E90" s="29"/>
      <c r="H90" s="2"/>
      <c r="I90" s="2"/>
      <c r="J90" s="2"/>
    </row>
    <row r="91" spans="5:10" ht="12.75">
      <c r="E91" s="29"/>
      <c r="H91" s="2"/>
      <c r="I91" s="2"/>
      <c r="J91" s="2"/>
    </row>
    <row r="92" spans="5:10" ht="12.75">
      <c r="E92" s="29"/>
      <c r="H92" s="2"/>
      <c r="I92" s="2"/>
      <c r="J92" s="2"/>
    </row>
    <row r="93" spans="5:10" ht="12.75">
      <c r="E93" s="29"/>
      <c r="H93" s="2"/>
      <c r="I93" s="2"/>
      <c r="J93" s="2"/>
    </row>
    <row r="94" spans="5:10" ht="12.75">
      <c r="E94" s="29"/>
      <c r="H94" s="2"/>
      <c r="I94" s="2"/>
      <c r="J94" s="2"/>
    </row>
    <row r="95" spans="5:10" ht="12.75">
      <c r="E95" s="29"/>
      <c r="H95" s="2"/>
      <c r="I95" s="2"/>
      <c r="J95" s="2"/>
    </row>
    <row r="96" spans="5:10" ht="12.75">
      <c r="E96" s="29"/>
      <c r="H96" s="2"/>
      <c r="I96" s="2"/>
      <c r="J96" s="2"/>
    </row>
    <row r="97" spans="5:10" ht="12.75">
      <c r="E97" s="29"/>
      <c r="H97" s="2"/>
      <c r="I97" s="2"/>
      <c r="J97" s="2"/>
    </row>
    <row r="98" spans="5:10" ht="12.75">
      <c r="E98" s="29"/>
      <c r="H98" s="2"/>
      <c r="I98" s="2"/>
      <c r="J98" s="2"/>
    </row>
    <row r="99" spans="5:10" ht="12.75">
      <c r="E99" s="29"/>
      <c r="H99" s="2"/>
      <c r="I99" s="2"/>
      <c r="J99" s="2"/>
    </row>
    <row r="100" spans="5:10" ht="12.75">
      <c r="E100" s="29"/>
      <c r="H100" s="2"/>
      <c r="I100" s="2"/>
      <c r="J100" s="2"/>
    </row>
    <row r="101" spans="5:10" ht="12.75">
      <c r="E101" s="29"/>
      <c r="H101" s="2"/>
      <c r="I101" s="2"/>
      <c r="J101" s="2"/>
    </row>
    <row r="102" spans="5:10" ht="12.75">
      <c r="E102" s="29"/>
      <c r="H102" s="2"/>
      <c r="I102" s="2"/>
      <c r="J102" s="2"/>
    </row>
    <row r="103" spans="5:10" ht="12.75">
      <c r="E103" s="29"/>
      <c r="H103" s="2"/>
      <c r="I103" s="2"/>
      <c r="J103" s="2"/>
    </row>
    <row r="104" spans="5:10" ht="12.75">
      <c r="E104" s="29"/>
      <c r="H104" s="2"/>
      <c r="I104" s="2"/>
      <c r="J104" s="2"/>
    </row>
    <row r="105" spans="5:10" ht="12.75">
      <c r="E105" s="29"/>
      <c r="H105" s="2"/>
      <c r="I105" s="2"/>
      <c r="J105" s="2"/>
    </row>
    <row r="106" spans="5:10" ht="12.75">
      <c r="E106" s="29"/>
      <c r="H106" s="2"/>
      <c r="I106" s="2"/>
      <c r="J106" s="2"/>
    </row>
    <row r="107" spans="5:10" ht="12.75">
      <c r="E107" s="29"/>
      <c r="H107" s="2"/>
      <c r="I107" s="2"/>
      <c r="J107" s="2"/>
    </row>
    <row r="108" spans="5:10" ht="12.75">
      <c r="E108" s="29"/>
      <c r="H108" s="2"/>
      <c r="I108" s="2"/>
      <c r="J108" s="2"/>
    </row>
    <row r="109" spans="5:10" ht="12.75">
      <c r="E109" s="29"/>
      <c r="H109" s="2"/>
      <c r="I109" s="2"/>
      <c r="J109" s="2"/>
    </row>
    <row r="110" spans="5:10" ht="12.75">
      <c r="E110" s="29"/>
      <c r="H110" s="2"/>
      <c r="I110" s="2"/>
      <c r="J110" s="2"/>
    </row>
    <row r="111" spans="5:10" ht="12.75">
      <c r="E111" s="29"/>
      <c r="H111" s="2"/>
      <c r="I111" s="2"/>
      <c r="J111" s="2"/>
    </row>
    <row r="112" spans="5:10" ht="12.75">
      <c r="E112" s="29"/>
      <c r="H112" s="2"/>
      <c r="I112" s="2"/>
      <c r="J112" s="2"/>
    </row>
    <row r="113" spans="5:10" ht="12.75">
      <c r="E113" s="29"/>
      <c r="H113" s="2"/>
      <c r="I113" s="2"/>
      <c r="J113" s="2"/>
    </row>
    <row r="114" spans="5:10" ht="12.75">
      <c r="E114" s="29"/>
      <c r="H114" s="2"/>
      <c r="I114" s="2"/>
      <c r="J114" s="2"/>
    </row>
    <row r="115" spans="5:10" ht="12.75">
      <c r="E115" s="29"/>
      <c r="H115" s="2"/>
      <c r="I115" s="2"/>
      <c r="J115" s="2"/>
    </row>
    <row r="116" spans="5:10" ht="12.75">
      <c r="E116" s="29"/>
      <c r="H116" s="2"/>
      <c r="I116" s="2"/>
      <c r="J116" s="2"/>
    </row>
    <row r="117" spans="5:10" ht="12.75">
      <c r="E117" s="29"/>
      <c r="H117" s="2"/>
      <c r="I117" s="2"/>
      <c r="J117" s="2"/>
    </row>
    <row r="118" spans="5:10" ht="12.75">
      <c r="E118" s="29"/>
      <c r="H118" s="2"/>
      <c r="I118" s="2"/>
      <c r="J118" s="2"/>
    </row>
    <row r="119" spans="5:10" ht="12.75">
      <c r="E119" s="29"/>
      <c r="H119" s="2"/>
      <c r="I119" s="2"/>
      <c r="J119" s="2"/>
    </row>
    <row r="120" spans="5:10" ht="12.75">
      <c r="E120" s="29"/>
      <c r="H120" s="2"/>
      <c r="I120" s="2"/>
      <c r="J120" s="2"/>
    </row>
    <row r="121" spans="5:10" ht="12.75">
      <c r="E121" s="29"/>
      <c r="H121" s="2"/>
      <c r="I121" s="2"/>
      <c r="J121" s="2"/>
    </row>
    <row r="122" spans="5:10" ht="12.75">
      <c r="E122" s="29"/>
      <c r="H122" s="2"/>
      <c r="I122" s="2"/>
      <c r="J122" s="2"/>
    </row>
    <row r="123" spans="5:10" ht="12.75">
      <c r="E123" s="29"/>
      <c r="H123" s="2"/>
      <c r="I123" s="2"/>
      <c r="J123" s="2"/>
    </row>
    <row r="124" spans="5:10" ht="12.75">
      <c r="E124" s="29"/>
      <c r="H124" s="2"/>
      <c r="I124" s="2"/>
      <c r="J124" s="2"/>
    </row>
    <row r="125" spans="5:10" ht="12.75">
      <c r="E125" s="29"/>
      <c r="H125" s="2"/>
      <c r="I125" s="2"/>
      <c r="J125" s="2"/>
    </row>
    <row r="126" spans="5:10" ht="12.75">
      <c r="E126" s="29"/>
      <c r="H126" s="2"/>
      <c r="I126" s="2"/>
      <c r="J126" s="2"/>
    </row>
    <row r="127" spans="5:10" ht="12.75">
      <c r="E127" s="29"/>
      <c r="H127" s="2"/>
      <c r="I127" s="2"/>
      <c r="J127" s="2"/>
    </row>
    <row r="128" spans="5:10" ht="12.75">
      <c r="E128" s="29"/>
      <c r="H128" s="2"/>
      <c r="I128" s="2"/>
      <c r="J128" s="2"/>
    </row>
    <row r="129" spans="5:10" ht="12.75">
      <c r="E129" s="29"/>
      <c r="H129" s="2"/>
      <c r="I129" s="2"/>
      <c r="J129" s="2"/>
    </row>
    <row r="130" spans="5:10" ht="12.75">
      <c r="E130" s="29"/>
      <c r="H130" s="2"/>
      <c r="I130" s="2"/>
      <c r="J130" s="2"/>
    </row>
    <row r="131" spans="5:10" ht="12.75">
      <c r="E131" s="29"/>
      <c r="H131" s="2"/>
      <c r="I131" s="2"/>
      <c r="J131" s="2"/>
    </row>
    <row r="132" spans="5:10" ht="12.75">
      <c r="E132" s="29"/>
      <c r="H132" s="2"/>
      <c r="I132" s="2"/>
      <c r="J132" s="2"/>
    </row>
    <row r="133" spans="5:10" ht="12.75">
      <c r="E133" s="29"/>
      <c r="H133" s="2"/>
      <c r="I133" s="2"/>
      <c r="J133" s="2"/>
    </row>
    <row r="134" spans="5:10" ht="12.75">
      <c r="E134" s="29"/>
      <c r="H134" s="2"/>
      <c r="I134" s="2"/>
      <c r="J134" s="2"/>
    </row>
    <row r="135" spans="5:10" ht="12.75">
      <c r="E135" s="29"/>
      <c r="H135" s="2"/>
      <c r="I135" s="2"/>
      <c r="J135" s="2"/>
    </row>
    <row r="136" spans="5:10" ht="12.75">
      <c r="E136" s="29"/>
      <c r="H136" s="2"/>
      <c r="I136" s="2"/>
      <c r="J136" s="2"/>
    </row>
    <row r="137" spans="5:10" ht="12.75">
      <c r="E137" s="29"/>
      <c r="H137" s="2"/>
      <c r="I137" s="2"/>
      <c r="J137" s="2"/>
    </row>
    <row r="138" spans="5:10" ht="12.75">
      <c r="E138" s="29"/>
      <c r="H138" s="2"/>
      <c r="I138" s="2"/>
      <c r="J138" s="2"/>
    </row>
    <row r="139" spans="5:10" ht="12.75">
      <c r="E139" s="29"/>
      <c r="H139" s="2"/>
      <c r="I139" s="2"/>
      <c r="J139" s="2"/>
    </row>
    <row r="140" spans="5:10" ht="12.75">
      <c r="E140" s="29"/>
      <c r="H140" s="2"/>
      <c r="I140" s="2"/>
      <c r="J140" s="2"/>
    </row>
    <row r="141" spans="5:10" ht="12.75">
      <c r="E141" s="29"/>
      <c r="H141" s="2"/>
      <c r="I141" s="2"/>
      <c r="J141" s="2"/>
    </row>
    <row r="142" spans="5:10" ht="12.75">
      <c r="E142" s="29"/>
      <c r="H142" s="2"/>
      <c r="I142" s="2"/>
      <c r="J142" s="2"/>
    </row>
    <row r="143" spans="5:10" ht="12.75">
      <c r="E143" s="29"/>
      <c r="H143" s="2"/>
      <c r="I143" s="2"/>
      <c r="J143" s="2"/>
    </row>
    <row r="144" spans="5:10" ht="12.75">
      <c r="E144" s="29"/>
      <c r="H144" s="2"/>
      <c r="I144" s="2"/>
      <c r="J144" s="2"/>
    </row>
    <row r="145" spans="5:10" ht="12.75">
      <c r="E145" s="29"/>
      <c r="H145" s="2"/>
      <c r="I145" s="2"/>
      <c r="J145" s="2"/>
    </row>
    <row r="146" spans="5:10" ht="12.75">
      <c r="E146" s="29"/>
      <c r="H146" s="2"/>
      <c r="I146" s="2"/>
      <c r="J146" s="2"/>
    </row>
    <row r="147" spans="5:10" ht="12.75">
      <c r="E147" s="29"/>
      <c r="H147" s="2"/>
      <c r="I147" s="2"/>
      <c r="J147" s="2"/>
    </row>
    <row r="148" spans="5:10" ht="12.75">
      <c r="E148" s="29"/>
      <c r="H148" s="2"/>
      <c r="I148" s="2"/>
      <c r="J148" s="2"/>
    </row>
    <row r="149" spans="5:10" ht="12.75">
      <c r="E149" s="29"/>
      <c r="H149" s="2"/>
      <c r="I149" s="2"/>
      <c r="J149" s="2"/>
    </row>
    <row r="150" spans="5:10" ht="12.75">
      <c r="E150" s="29"/>
      <c r="H150" s="2"/>
      <c r="I150" s="2"/>
      <c r="J150" s="2"/>
    </row>
    <row r="151" spans="5:10" ht="12.75">
      <c r="E151" s="29"/>
      <c r="H151" s="2"/>
      <c r="I151" s="2"/>
      <c r="J151" s="2"/>
    </row>
    <row r="152" spans="5:10" ht="12.75">
      <c r="E152" s="29"/>
      <c r="H152" s="2"/>
      <c r="I152" s="2"/>
      <c r="J152" s="2"/>
    </row>
    <row r="153" spans="5:10" ht="12.75">
      <c r="E153" s="29"/>
      <c r="H153" s="2"/>
      <c r="I153" s="2"/>
      <c r="J153" s="2"/>
    </row>
    <row r="154" spans="5:10" ht="12.75">
      <c r="E154" s="29"/>
      <c r="H154" s="2"/>
      <c r="I154" s="2"/>
      <c r="J154" s="2"/>
    </row>
    <row r="155" spans="5:10" ht="12.75">
      <c r="E155" s="29"/>
      <c r="H155" s="2"/>
      <c r="I155" s="2"/>
      <c r="J155" s="2"/>
    </row>
    <row r="156" spans="5:10" ht="12.75">
      <c r="E156" s="29"/>
      <c r="H156" s="2"/>
      <c r="I156" s="2"/>
      <c r="J156" s="2"/>
    </row>
    <row r="157" spans="5:10" ht="12.75">
      <c r="E157" s="29"/>
      <c r="H157" s="2"/>
      <c r="I157" s="2"/>
      <c r="J157" s="2"/>
    </row>
    <row r="158" spans="5:10" ht="12.75">
      <c r="E158" s="29"/>
      <c r="H158" s="2"/>
      <c r="I158" s="2"/>
      <c r="J158" s="2"/>
    </row>
    <row r="159" spans="5:10" ht="12.75">
      <c r="E159" s="29"/>
      <c r="H159" s="2"/>
      <c r="I159" s="2"/>
      <c r="J159" s="2"/>
    </row>
    <row r="160" spans="5:10" ht="12.75">
      <c r="E160" s="29"/>
      <c r="H160" s="2"/>
      <c r="I160" s="2"/>
      <c r="J160" s="2"/>
    </row>
    <row r="161" spans="5:10" ht="12.75">
      <c r="E161" s="29"/>
      <c r="H161" s="2"/>
      <c r="I161" s="2"/>
      <c r="J161" s="2"/>
    </row>
    <row r="162" spans="5:10" ht="12.75">
      <c r="E162" s="29"/>
      <c r="H162" s="2"/>
      <c r="I162" s="2"/>
      <c r="J162" s="2"/>
    </row>
    <row r="163" spans="5:10" ht="12.75">
      <c r="E163" s="29"/>
      <c r="H163" s="2"/>
      <c r="I163" s="2"/>
      <c r="J163" s="2"/>
    </row>
    <row r="164" spans="5:10" ht="12.75">
      <c r="E164" s="29"/>
      <c r="H164" s="2"/>
      <c r="I164" s="2"/>
      <c r="J164" s="2"/>
    </row>
    <row r="165" spans="5:10" ht="12.75">
      <c r="E165" s="29"/>
      <c r="H165" s="2"/>
      <c r="I165" s="2"/>
      <c r="J165" s="2"/>
    </row>
    <row r="166" spans="5:10" ht="12.75">
      <c r="E166" s="29"/>
      <c r="H166" s="2"/>
      <c r="I166" s="2"/>
      <c r="J166" s="2"/>
    </row>
    <row r="167" spans="5:10" ht="12.75">
      <c r="E167" s="29"/>
      <c r="H167" s="2"/>
      <c r="I167" s="2"/>
      <c r="J167" s="2"/>
    </row>
    <row r="168" spans="5:10" ht="12.75">
      <c r="E168" s="29"/>
      <c r="H168" s="2"/>
      <c r="I168" s="2"/>
      <c r="J168" s="2"/>
    </row>
    <row r="169" spans="5:10" ht="12.75">
      <c r="E169" s="29"/>
      <c r="H169" s="2"/>
      <c r="I169" s="2"/>
      <c r="J169" s="2"/>
    </row>
    <row r="170" spans="5:10" ht="12.75">
      <c r="E170" s="29"/>
      <c r="H170" s="2"/>
      <c r="I170" s="2"/>
      <c r="J170" s="2"/>
    </row>
    <row r="171" spans="5:10" ht="12.75">
      <c r="E171" s="29"/>
      <c r="H171" s="2"/>
      <c r="I171" s="2"/>
      <c r="J171" s="2"/>
    </row>
    <row r="172" spans="5:10" ht="12.75">
      <c r="E172" s="29"/>
      <c r="H172" s="2"/>
      <c r="I172" s="2"/>
      <c r="J172" s="2"/>
    </row>
    <row r="173" spans="5:10" ht="12.75">
      <c r="E173" s="29"/>
      <c r="H173" s="2"/>
      <c r="I173" s="2"/>
      <c r="J173" s="2"/>
    </row>
    <row r="174" spans="5:10" ht="12.75">
      <c r="E174" s="29"/>
      <c r="H174" s="2"/>
      <c r="I174" s="2"/>
      <c r="J174" s="2"/>
    </row>
    <row r="175" spans="5:10" ht="12.75">
      <c r="E175" s="29"/>
      <c r="H175" s="2"/>
      <c r="I175" s="2"/>
      <c r="J175" s="2"/>
    </row>
    <row r="176" spans="5:10" ht="12.75">
      <c r="E176" s="29"/>
      <c r="H176" s="2"/>
      <c r="I176" s="2"/>
      <c r="J176" s="2"/>
    </row>
    <row r="177" spans="5:10" ht="12.75">
      <c r="E177" s="29"/>
      <c r="H177" s="2"/>
      <c r="I177" s="2"/>
      <c r="J177" s="2"/>
    </row>
    <row r="178" spans="5:10" ht="12.75">
      <c r="E178" s="29"/>
      <c r="H178" s="2"/>
      <c r="I178" s="2"/>
      <c r="J178" s="2"/>
    </row>
    <row r="179" spans="5:10" ht="12.75">
      <c r="E179" s="29"/>
      <c r="H179" s="2"/>
      <c r="I179" s="2"/>
      <c r="J179" s="2"/>
    </row>
    <row r="180" spans="5:10" ht="12.75">
      <c r="E180" s="29"/>
      <c r="H180" s="2"/>
      <c r="I180" s="2"/>
      <c r="J180" s="2"/>
    </row>
    <row r="181" spans="5:10" ht="12.75">
      <c r="E181" s="29"/>
      <c r="H181" s="2"/>
      <c r="I181" s="2"/>
      <c r="J181" s="2"/>
    </row>
    <row r="182" spans="5:10" ht="12.75">
      <c r="E182" s="29"/>
      <c r="H182" s="2"/>
      <c r="I182" s="2"/>
      <c r="J182" s="2"/>
    </row>
    <row r="183" spans="5:10" ht="12.75">
      <c r="E183" s="29"/>
      <c r="H183" s="2"/>
      <c r="I183" s="2"/>
      <c r="J183" s="2"/>
    </row>
    <row r="184" spans="5:10" ht="12.75">
      <c r="E184" s="29"/>
      <c r="H184" s="2"/>
      <c r="I184" s="2"/>
      <c r="J184" s="2"/>
    </row>
    <row r="185" spans="5:10" ht="12.75">
      <c r="E185" s="29"/>
      <c r="H185" s="2"/>
      <c r="I185" s="2"/>
      <c r="J185" s="2"/>
    </row>
    <row r="186" spans="5:10" ht="12.75">
      <c r="E186" s="29"/>
      <c r="H186" s="2"/>
      <c r="I186" s="2"/>
      <c r="J186" s="2"/>
    </row>
    <row r="187" spans="5:10" ht="12.75">
      <c r="E187" s="29"/>
      <c r="H187" s="2"/>
      <c r="I187" s="2"/>
      <c r="J187" s="2"/>
    </row>
    <row r="188" spans="5:10" ht="12.75">
      <c r="E188" s="29"/>
      <c r="H188" s="2"/>
      <c r="I188" s="2"/>
      <c r="J188" s="2"/>
    </row>
    <row r="189" spans="5:10" ht="12.75">
      <c r="E189" s="29"/>
      <c r="H189" s="2"/>
      <c r="I189" s="2"/>
      <c r="J189" s="2"/>
    </row>
    <row r="190" spans="5:10" ht="12.75">
      <c r="E190" s="29"/>
      <c r="H190" s="2"/>
      <c r="I190" s="2"/>
      <c r="J190" s="2"/>
    </row>
    <row r="191" spans="5:10" ht="12.75">
      <c r="E191" s="29"/>
      <c r="H191" s="2"/>
      <c r="I191" s="2"/>
      <c r="J191" s="2"/>
    </row>
    <row r="192" spans="5:10" ht="12.75">
      <c r="E192" s="29"/>
      <c r="H192" s="2"/>
      <c r="I192" s="2"/>
      <c r="J192" s="2"/>
    </row>
    <row r="193" spans="5:10" ht="12.75">
      <c r="E193" s="29"/>
      <c r="H193" s="2"/>
      <c r="I193" s="2"/>
      <c r="J193" s="2"/>
    </row>
    <row r="194" spans="5:10" ht="12.75">
      <c r="E194" s="29"/>
      <c r="H194" s="2"/>
      <c r="I194" s="2"/>
      <c r="J194" s="2"/>
    </row>
    <row r="195" spans="5:10" ht="12.75">
      <c r="E195" s="29"/>
      <c r="H195" s="2"/>
      <c r="I195" s="2"/>
      <c r="J195" s="2"/>
    </row>
    <row r="196" spans="5:10" ht="12.75">
      <c r="E196" s="29"/>
      <c r="H196" s="2"/>
      <c r="I196" s="2"/>
      <c r="J196" s="2"/>
    </row>
    <row r="197" spans="5:10" ht="12.75">
      <c r="E197" s="29"/>
      <c r="H197" s="2"/>
      <c r="I197" s="2"/>
      <c r="J197" s="2"/>
    </row>
    <row r="198" spans="5:10" ht="12.75">
      <c r="E198" s="29"/>
      <c r="H198" s="2"/>
      <c r="I198" s="2"/>
      <c r="J198" s="2"/>
    </row>
    <row r="199" spans="5:10" ht="12.75">
      <c r="E199" s="29"/>
      <c r="H199" s="2"/>
      <c r="I199" s="2"/>
      <c r="J199" s="2"/>
    </row>
    <row r="200" spans="5:10" ht="12.75">
      <c r="E200" s="29"/>
      <c r="H200" s="2"/>
      <c r="I200" s="2"/>
      <c r="J200" s="2"/>
    </row>
    <row r="201" spans="5:10" ht="12.75">
      <c r="E201" s="29"/>
      <c r="H201" s="2"/>
      <c r="I201" s="2"/>
      <c r="J201" s="2"/>
    </row>
    <row r="202" spans="5:10" ht="12.75">
      <c r="E202" s="29"/>
      <c r="H202" s="2"/>
      <c r="I202" s="2"/>
      <c r="J202" s="2"/>
    </row>
    <row r="203" spans="5:10" ht="12.75">
      <c r="E203" s="29"/>
      <c r="H203" s="2"/>
      <c r="I203" s="2"/>
      <c r="J203" s="2"/>
    </row>
    <row r="204" spans="5:10" ht="12.75">
      <c r="E204" s="29"/>
      <c r="H204" s="2"/>
      <c r="I204" s="2"/>
      <c r="J204" s="2"/>
    </row>
    <row r="205" spans="5:10" ht="12.75">
      <c r="E205" s="29"/>
      <c r="H205" s="2"/>
      <c r="I205" s="2"/>
      <c r="J205" s="2"/>
    </row>
    <row r="206" spans="5:10" ht="12.75">
      <c r="E206" s="29"/>
      <c r="H206" s="2"/>
      <c r="I206" s="2"/>
      <c r="J206" s="2"/>
    </row>
    <row r="207" spans="5:10" ht="12.75">
      <c r="E207" s="29"/>
      <c r="H207" s="2"/>
      <c r="I207" s="2"/>
      <c r="J207" s="2"/>
    </row>
    <row r="208" spans="5:10" ht="12.75">
      <c r="E208" s="29"/>
      <c r="H208" s="2"/>
      <c r="I208" s="2"/>
      <c r="J208" s="2"/>
    </row>
    <row r="209" spans="5:10" ht="12.75">
      <c r="E209" s="29"/>
      <c r="H209" s="2"/>
      <c r="I209" s="2"/>
      <c r="J209" s="2"/>
    </row>
    <row r="210" spans="5:10" ht="12.75">
      <c r="E210" s="29"/>
      <c r="H210" s="2"/>
      <c r="I210" s="2"/>
      <c r="J210" s="2"/>
    </row>
    <row r="211" spans="5:10" ht="12.75">
      <c r="E211" s="29"/>
      <c r="H211" s="2"/>
      <c r="I211" s="2"/>
      <c r="J211" s="2"/>
    </row>
    <row r="212" spans="5:10" ht="12.75">
      <c r="E212" s="29"/>
      <c r="H212" s="2"/>
      <c r="I212" s="2"/>
      <c r="J212" s="2"/>
    </row>
    <row r="213" spans="5:10" ht="12.75">
      <c r="E213" s="29"/>
      <c r="H213" s="2"/>
      <c r="I213" s="2"/>
      <c r="J213" s="2"/>
    </row>
    <row r="214" ht="12.75">
      <c r="E214" s="29"/>
    </row>
    <row r="215" ht="12.75">
      <c r="E215" s="29"/>
    </row>
    <row r="216" ht="12.75">
      <c r="E216" s="29"/>
    </row>
    <row r="217" ht="12.75">
      <c r="E217" s="29"/>
    </row>
    <row r="218" ht="12.75">
      <c r="E218" s="29"/>
    </row>
    <row r="219" ht="12.75">
      <c r="E219" s="29"/>
    </row>
    <row r="220" ht="12.75">
      <c r="E220" s="29"/>
    </row>
    <row r="221" ht="12.75">
      <c r="E221" s="29"/>
    </row>
    <row r="222" ht="12.75">
      <c r="E222" s="29"/>
    </row>
    <row r="223" ht="12.75">
      <c r="E223" s="29"/>
    </row>
    <row r="224" ht="12.75">
      <c r="E224" s="29"/>
    </row>
    <row r="225" ht="12.75">
      <c r="E225" s="29"/>
    </row>
    <row r="226" ht="12.75">
      <c r="E226" s="29"/>
    </row>
    <row r="227" ht="12.75">
      <c r="E227" s="29"/>
    </row>
    <row r="228" ht="12.75">
      <c r="E228" s="29"/>
    </row>
    <row r="229" ht="12.75">
      <c r="E229" s="29"/>
    </row>
    <row r="230" ht="12.75">
      <c r="E230" s="29"/>
    </row>
    <row r="231" ht="12.75">
      <c r="E231" s="29"/>
    </row>
    <row r="232" ht="12.75">
      <c r="E232" s="29"/>
    </row>
    <row r="233" ht="12.75">
      <c r="E233" s="29"/>
    </row>
    <row r="234" ht="12.75">
      <c r="E234" s="29"/>
    </row>
    <row r="235" ht="12.75">
      <c r="E235" s="29"/>
    </row>
    <row r="236" ht="12.75">
      <c r="E236" s="29"/>
    </row>
    <row r="237" ht="12.75">
      <c r="E237" s="29"/>
    </row>
    <row r="238" ht="12.75">
      <c r="E238" s="29"/>
    </row>
    <row r="239" ht="12.75">
      <c r="E239" s="29"/>
    </row>
    <row r="240" ht="12.75">
      <c r="E240" s="29"/>
    </row>
    <row r="241" ht="12.75">
      <c r="E241" s="29"/>
    </row>
    <row r="242" ht="12.75">
      <c r="E242" s="29"/>
    </row>
    <row r="243" ht="12.75">
      <c r="E243" s="29"/>
    </row>
    <row r="244" ht="12.75">
      <c r="E244" s="29"/>
    </row>
    <row r="245" ht="12.75">
      <c r="E245" s="29"/>
    </row>
    <row r="246" ht="12.75">
      <c r="E246" s="29"/>
    </row>
    <row r="247" ht="12.75">
      <c r="E247" s="29"/>
    </row>
    <row r="248" ht="12.75">
      <c r="E248" s="29"/>
    </row>
    <row r="249" ht="12.75">
      <c r="E249" s="29"/>
    </row>
    <row r="250" ht="12.75">
      <c r="E250" s="29"/>
    </row>
    <row r="251" ht="12.75">
      <c r="E251" s="29"/>
    </row>
    <row r="252" ht="12.75">
      <c r="E252" s="29"/>
    </row>
    <row r="253" ht="12.75">
      <c r="E253" s="29"/>
    </row>
    <row r="254" ht="12.75">
      <c r="E254" s="29"/>
    </row>
    <row r="255" ht="12.75">
      <c r="E255" s="29"/>
    </row>
    <row r="256" ht="12.75">
      <c r="E256" s="29"/>
    </row>
    <row r="257" ht="12.75">
      <c r="E257" s="29"/>
    </row>
    <row r="258" ht="12.75">
      <c r="E258" s="29"/>
    </row>
    <row r="259" ht="12.75">
      <c r="E259" s="29"/>
    </row>
    <row r="260" ht="12.75">
      <c r="E260" s="29"/>
    </row>
    <row r="261" ht="12.75">
      <c r="E261" s="29"/>
    </row>
    <row r="262" ht="12.75">
      <c r="E262" s="29"/>
    </row>
    <row r="263" ht="12.75">
      <c r="E263" s="29"/>
    </row>
    <row r="264" ht="12.75">
      <c r="E264" s="29"/>
    </row>
    <row r="265" ht="12.75">
      <c r="E265" s="29"/>
    </row>
    <row r="266" ht="12.75">
      <c r="E266" s="29"/>
    </row>
    <row r="267" ht="12.75">
      <c r="E267" s="29"/>
    </row>
    <row r="268" ht="12.75">
      <c r="E268" s="29"/>
    </row>
    <row r="269" ht="12.75">
      <c r="E269" s="29"/>
    </row>
    <row r="270" ht="12.75">
      <c r="E270" s="29"/>
    </row>
    <row r="271" ht="12.75">
      <c r="E271" s="29"/>
    </row>
    <row r="272" ht="12.75">
      <c r="E272" s="29"/>
    </row>
    <row r="273" ht="12.75">
      <c r="E273" s="29"/>
    </row>
    <row r="274" ht="12.75">
      <c r="E274" s="29"/>
    </row>
    <row r="275" ht="12.75">
      <c r="E275" s="29"/>
    </row>
    <row r="276" ht="12.75">
      <c r="E276" s="29"/>
    </row>
    <row r="277" ht="12.75">
      <c r="E277" s="29"/>
    </row>
    <row r="278" ht="12.75">
      <c r="E278" s="29"/>
    </row>
    <row r="279" ht="12.75">
      <c r="E279" s="29"/>
    </row>
    <row r="280" ht="12.75">
      <c r="E280" s="29"/>
    </row>
    <row r="281" ht="12.75">
      <c r="E281" s="29"/>
    </row>
    <row r="282" ht="12.75">
      <c r="E282" s="29"/>
    </row>
    <row r="283" ht="12.75">
      <c r="E283" s="29"/>
    </row>
    <row r="284" ht="12.75">
      <c r="E284" s="29"/>
    </row>
    <row r="285" ht="12.75">
      <c r="E285" s="29"/>
    </row>
    <row r="286" ht="12.75">
      <c r="E286" s="29"/>
    </row>
    <row r="287" ht="12.75">
      <c r="E287" s="29"/>
    </row>
    <row r="288" ht="12.75">
      <c r="E288" s="29"/>
    </row>
    <row r="289" ht="12.75">
      <c r="E289" s="29"/>
    </row>
    <row r="290" ht="12.75">
      <c r="E290" s="29"/>
    </row>
    <row r="291" ht="12.75">
      <c r="E291" s="29"/>
    </row>
    <row r="292" ht="12.75">
      <c r="E292" s="29"/>
    </row>
    <row r="293" ht="12.75">
      <c r="E293" s="29"/>
    </row>
    <row r="294" ht="12.75">
      <c r="E294" s="29"/>
    </row>
    <row r="295" ht="12.75">
      <c r="E295" s="29"/>
    </row>
    <row r="296" ht="12.75">
      <c r="E296" s="29"/>
    </row>
    <row r="297" ht="12.75">
      <c r="E297" s="29"/>
    </row>
    <row r="298" ht="12.75">
      <c r="E298" s="29"/>
    </row>
    <row r="299" ht="12.75">
      <c r="E299" s="29"/>
    </row>
    <row r="300" ht="12.75">
      <c r="E300" s="29"/>
    </row>
    <row r="301" ht="12.75">
      <c r="E301" s="29"/>
    </row>
    <row r="302" ht="12.75">
      <c r="E302" s="29"/>
    </row>
    <row r="303" ht="12.75">
      <c r="E303" s="29"/>
    </row>
    <row r="304" ht="12.75">
      <c r="E304" s="29"/>
    </row>
    <row r="305" ht="12.75">
      <c r="E305" s="29"/>
    </row>
    <row r="306" ht="12.75">
      <c r="E306" s="29"/>
    </row>
    <row r="307" ht="12.75">
      <c r="E307" s="29"/>
    </row>
    <row r="308" ht="12.75">
      <c r="E308" s="29"/>
    </row>
    <row r="309" ht="12.75">
      <c r="E309" s="29"/>
    </row>
    <row r="310" ht="12.75">
      <c r="E310" s="29"/>
    </row>
    <row r="311" ht="12.75">
      <c r="E311" s="29"/>
    </row>
    <row r="312" ht="12.75">
      <c r="E312" s="29"/>
    </row>
    <row r="313" ht="12.75">
      <c r="E313" s="29"/>
    </row>
    <row r="314" ht="12.75">
      <c r="E314" s="29"/>
    </row>
    <row r="315" ht="12.75">
      <c r="E315" s="29"/>
    </row>
    <row r="316" ht="12.75">
      <c r="E316" s="29"/>
    </row>
    <row r="317" ht="12.75">
      <c r="E317" s="29"/>
    </row>
    <row r="318" ht="12.75">
      <c r="E318" s="29"/>
    </row>
    <row r="319" ht="12.75">
      <c r="E319" s="29"/>
    </row>
    <row r="320" ht="12.75">
      <c r="E320" s="29"/>
    </row>
    <row r="321" ht="12.75">
      <c r="E321" s="29"/>
    </row>
    <row r="322" ht="12.75">
      <c r="E322" s="29"/>
    </row>
    <row r="323" ht="12.75">
      <c r="E323" s="29"/>
    </row>
    <row r="324" ht="12.75">
      <c r="E324" s="29"/>
    </row>
    <row r="325" ht="12.75">
      <c r="E325" s="29"/>
    </row>
    <row r="326" ht="12.75">
      <c r="E326" s="29"/>
    </row>
    <row r="327" ht="12.75">
      <c r="E327" s="29"/>
    </row>
    <row r="328" ht="12.75">
      <c r="E328" s="29"/>
    </row>
    <row r="329" ht="12.75">
      <c r="E329" s="29"/>
    </row>
    <row r="330" ht="12.75">
      <c r="E330" s="29"/>
    </row>
    <row r="331" ht="12.75">
      <c r="E331" s="29"/>
    </row>
    <row r="332" ht="12.75">
      <c r="E332" s="29"/>
    </row>
    <row r="333" ht="12.75">
      <c r="E333" s="29"/>
    </row>
    <row r="334" ht="12.75">
      <c r="E334" s="29"/>
    </row>
    <row r="335" ht="12.75">
      <c r="E335" s="29"/>
    </row>
    <row r="336" ht="12.75">
      <c r="E336" s="29"/>
    </row>
    <row r="337" ht="12.75">
      <c r="E337" s="29"/>
    </row>
    <row r="338" ht="12.75">
      <c r="E338" s="29"/>
    </row>
    <row r="339" ht="12.75">
      <c r="E339" s="29"/>
    </row>
    <row r="340" ht="12.75">
      <c r="E340" s="29"/>
    </row>
    <row r="341" ht="12.75">
      <c r="E341" s="29"/>
    </row>
    <row r="342" ht="12.75">
      <c r="E342" s="29"/>
    </row>
    <row r="343" ht="12.75">
      <c r="E343" s="29"/>
    </row>
    <row r="344" ht="12.75">
      <c r="E344" s="29"/>
    </row>
    <row r="345" ht="12.75">
      <c r="E345" s="29"/>
    </row>
    <row r="346" ht="12.75">
      <c r="E346" s="29"/>
    </row>
    <row r="347" ht="12.75">
      <c r="E347" s="29"/>
    </row>
    <row r="348" ht="12.75">
      <c r="E348" s="29"/>
    </row>
    <row r="349" ht="12.75">
      <c r="E349" s="29"/>
    </row>
    <row r="350" ht="12.75">
      <c r="E350" s="29"/>
    </row>
    <row r="351" ht="12.75">
      <c r="E351" s="29"/>
    </row>
    <row r="352" ht="12.75">
      <c r="E352" s="29"/>
    </row>
    <row r="353" ht="12.75">
      <c r="E353" s="29"/>
    </row>
    <row r="354" ht="12.75">
      <c r="E354" s="29"/>
    </row>
    <row r="355" ht="12.75">
      <c r="E355" s="29"/>
    </row>
    <row r="356" ht="12.75">
      <c r="E356" s="29"/>
    </row>
    <row r="357" ht="12.75">
      <c r="E357" s="29"/>
    </row>
    <row r="358" ht="12.75">
      <c r="E358" s="29"/>
    </row>
    <row r="359" ht="12.75">
      <c r="E359" s="29"/>
    </row>
    <row r="360" ht="12.75">
      <c r="E360" s="29"/>
    </row>
    <row r="361" ht="12.75">
      <c r="E361" s="29"/>
    </row>
    <row r="362" ht="12.75">
      <c r="E362" s="29"/>
    </row>
    <row r="363" ht="12.75">
      <c r="E363" s="29"/>
    </row>
    <row r="364" ht="12.75">
      <c r="E364" s="29"/>
    </row>
    <row r="365" ht="12.75">
      <c r="E365" s="29"/>
    </row>
    <row r="366" ht="12.75">
      <c r="E366" s="29"/>
    </row>
    <row r="367" ht="12.75">
      <c r="E367" s="29"/>
    </row>
    <row r="368" ht="12.75">
      <c r="E368" s="29"/>
    </row>
    <row r="369" ht="12.75">
      <c r="E369" s="29"/>
    </row>
    <row r="370" ht="12.75">
      <c r="E370" s="29"/>
    </row>
    <row r="371" ht="12.75">
      <c r="E371" s="29"/>
    </row>
    <row r="372" ht="12.75">
      <c r="E372" s="29"/>
    </row>
    <row r="373" ht="12.75">
      <c r="E373" s="29"/>
    </row>
    <row r="374" ht="12.75">
      <c r="E374" s="29"/>
    </row>
    <row r="375" ht="12.75">
      <c r="E375" s="29"/>
    </row>
    <row r="376" ht="12.75">
      <c r="E376" s="29"/>
    </row>
    <row r="377" ht="12.75">
      <c r="E377" s="29"/>
    </row>
    <row r="378" ht="12.75">
      <c r="E378" s="29"/>
    </row>
    <row r="379" ht="12.75">
      <c r="E379" s="29"/>
    </row>
    <row r="380" ht="12.75">
      <c r="E380" s="29"/>
    </row>
    <row r="381" ht="12.75">
      <c r="E381" s="29"/>
    </row>
    <row r="382" ht="12.75">
      <c r="E382" s="29"/>
    </row>
    <row r="383" ht="12.75">
      <c r="E383" s="29"/>
    </row>
    <row r="384" ht="12.75">
      <c r="E384" s="29"/>
    </row>
    <row r="385" ht="12.75">
      <c r="E385" s="29"/>
    </row>
    <row r="386" ht="12.75">
      <c r="E386" s="29"/>
    </row>
    <row r="387" ht="12.75">
      <c r="E387" s="29"/>
    </row>
    <row r="388" ht="12.75">
      <c r="E388" s="29"/>
    </row>
    <row r="389" ht="12.75">
      <c r="E389" s="29"/>
    </row>
    <row r="390" ht="12.75">
      <c r="E390" s="29"/>
    </row>
    <row r="391" ht="12.75">
      <c r="E391" s="29"/>
    </row>
    <row r="392" ht="12.75">
      <c r="E392" s="29"/>
    </row>
    <row r="393" ht="12.75">
      <c r="E393" s="29"/>
    </row>
    <row r="394" ht="12.75">
      <c r="E394" s="29"/>
    </row>
    <row r="395" ht="12.75">
      <c r="E395" s="29"/>
    </row>
    <row r="396" ht="12.75">
      <c r="E396" s="29"/>
    </row>
    <row r="397" ht="12.75">
      <c r="E397" s="29"/>
    </row>
    <row r="398" ht="12.75">
      <c r="E398" s="29"/>
    </row>
    <row r="399" ht="12.75">
      <c r="E399" s="29"/>
    </row>
    <row r="400" ht="12.75">
      <c r="E400" s="29"/>
    </row>
    <row r="401" ht="12.75">
      <c r="E401" s="29"/>
    </row>
    <row r="402" ht="12.75">
      <c r="E402" s="29"/>
    </row>
    <row r="403" ht="12.75">
      <c r="E403" s="29"/>
    </row>
    <row r="404" ht="12.75">
      <c r="E404" s="29"/>
    </row>
    <row r="405" ht="12.75">
      <c r="E405" s="29"/>
    </row>
    <row r="406" ht="12.75">
      <c r="E406" s="29"/>
    </row>
    <row r="407" ht="12.75">
      <c r="E407" s="29"/>
    </row>
    <row r="408" ht="12.75">
      <c r="E408" s="29"/>
    </row>
    <row r="409" ht="12.75">
      <c r="E409" s="29"/>
    </row>
    <row r="410" ht="12.75">
      <c r="E410" s="29"/>
    </row>
    <row r="411" ht="12.75">
      <c r="E411" s="29"/>
    </row>
    <row r="412" ht="12.75">
      <c r="E412" s="29"/>
    </row>
    <row r="413" ht="12.75">
      <c r="E413" s="29"/>
    </row>
    <row r="414" ht="12.75">
      <c r="E414" s="29"/>
    </row>
    <row r="415" ht="12.75">
      <c r="E415" s="29"/>
    </row>
    <row r="416" ht="12.75">
      <c r="E416" s="29"/>
    </row>
    <row r="417" ht="12.75">
      <c r="E417" s="29"/>
    </row>
    <row r="418" ht="12.75">
      <c r="E418" s="29"/>
    </row>
    <row r="419" ht="12.75">
      <c r="E419" s="29"/>
    </row>
    <row r="420" ht="12.75">
      <c r="E420" s="29"/>
    </row>
    <row r="421" ht="12.75">
      <c r="E421" s="29"/>
    </row>
    <row r="422" ht="12.75">
      <c r="E422" s="29"/>
    </row>
    <row r="423" ht="12.75">
      <c r="E423" s="29"/>
    </row>
    <row r="424" ht="12.75">
      <c r="E424" s="29"/>
    </row>
    <row r="425" ht="12.75">
      <c r="E425" s="29"/>
    </row>
    <row r="426" ht="12.75">
      <c r="E426" s="29"/>
    </row>
    <row r="427" ht="12.75">
      <c r="E427" s="29"/>
    </row>
    <row r="428" ht="12.75">
      <c r="E428" s="29"/>
    </row>
    <row r="429" ht="12.75">
      <c r="E429" s="29"/>
    </row>
    <row r="430" ht="12.75">
      <c r="E430" s="29"/>
    </row>
    <row r="431" ht="12.75">
      <c r="E431" s="29"/>
    </row>
    <row r="432" ht="12.75">
      <c r="E432" s="29"/>
    </row>
    <row r="433" ht="12.75">
      <c r="E433" s="29"/>
    </row>
    <row r="434" ht="12.75">
      <c r="E434" s="29"/>
    </row>
    <row r="435" ht="12.75">
      <c r="E435" s="29"/>
    </row>
    <row r="436" ht="12.75">
      <c r="E436" s="29"/>
    </row>
    <row r="437" ht="12.75">
      <c r="E437" s="29"/>
    </row>
    <row r="438" ht="12.75">
      <c r="E438" s="29"/>
    </row>
    <row r="439" ht="12.75">
      <c r="E439" s="29"/>
    </row>
    <row r="440" ht="12.75">
      <c r="E440" s="29"/>
    </row>
    <row r="441" ht="12.75">
      <c r="E441" s="29"/>
    </row>
    <row r="442" ht="12.75">
      <c r="E442" s="29"/>
    </row>
    <row r="443" ht="12.75">
      <c r="E443" s="29"/>
    </row>
    <row r="444" ht="12.75">
      <c r="E444" s="29"/>
    </row>
    <row r="445" ht="12.75">
      <c r="E445" s="29"/>
    </row>
    <row r="446" ht="12.75">
      <c r="E446" s="29"/>
    </row>
    <row r="447" ht="12.75">
      <c r="E447" s="29"/>
    </row>
    <row r="448" ht="12.75">
      <c r="E448" s="29"/>
    </row>
    <row r="449" ht="12.75">
      <c r="E449" s="29"/>
    </row>
    <row r="450" ht="12.75">
      <c r="E450" s="29"/>
    </row>
    <row r="451" ht="12.75">
      <c r="E451" s="29"/>
    </row>
    <row r="452" ht="12.75">
      <c r="E452" s="29"/>
    </row>
    <row r="453" ht="12.75">
      <c r="E453" s="29"/>
    </row>
    <row r="454" ht="12.75">
      <c r="E454" s="29"/>
    </row>
    <row r="455" ht="12.75">
      <c r="E455" s="29"/>
    </row>
    <row r="456" ht="12.75">
      <c r="E456" s="29"/>
    </row>
    <row r="457" ht="12.75">
      <c r="E457" s="29"/>
    </row>
    <row r="458" ht="12.75">
      <c r="E458" s="29"/>
    </row>
    <row r="459" ht="12.75">
      <c r="E459" s="29"/>
    </row>
    <row r="460" ht="12.75">
      <c r="E460" s="29"/>
    </row>
    <row r="461" ht="12.75">
      <c r="E461" s="29"/>
    </row>
    <row r="462" ht="12.75">
      <c r="E462" s="29"/>
    </row>
    <row r="463" ht="12.75">
      <c r="E463" s="29"/>
    </row>
    <row r="464" ht="12.75">
      <c r="E464" s="29"/>
    </row>
    <row r="465" ht="12.75">
      <c r="E465" s="29"/>
    </row>
    <row r="466" ht="12.75">
      <c r="E466" s="29"/>
    </row>
    <row r="467" ht="12.75">
      <c r="E467" s="29"/>
    </row>
    <row r="468" ht="12.75">
      <c r="E468" s="29"/>
    </row>
    <row r="469" ht="12.75">
      <c r="E469" s="29"/>
    </row>
    <row r="470" ht="12.75">
      <c r="E470" s="29"/>
    </row>
    <row r="471" ht="12.75">
      <c r="E471" s="29"/>
    </row>
    <row r="472" ht="12.75">
      <c r="E472" s="29"/>
    </row>
    <row r="473" ht="12.75">
      <c r="E473" s="29"/>
    </row>
    <row r="474" ht="12.75">
      <c r="E474" s="29"/>
    </row>
    <row r="475" ht="12.75">
      <c r="E475" s="29"/>
    </row>
    <row r="476" ht="12.75">
      <c r="E476" s="29"/>
    </row>
    <row r="477" ht="12.75">
      <c r="E477" s="29"/>
    </row>
    <row r="478" ht="12.75">
      <c r="E478" s="29"/>
    </row>
    <row r="479" ht="12.75">
      <c r="E479" s="29"/>
    </row>
    <row r="480" ht="12.75">
      <c r="E480" s="29"/>
    </row>
    <row r="481" ht="12.75">
      <c r="E481" s="29"/>
    </row>
    <row r="482" ht="12.75">
      <c r="E482" s="29"/>
    </row>
    <row r="483" ht="12.75">
      <c r="E483" s="29"/>
    </row>
    <row r="484" ht="12.75">
      <c r="E484" s="29"/>
    </row>
    <row r="485" ht="12.75">
      <c r="E485" s="29"/>
    </row>
    <row r="486" ht="12.75">
      <c r="E486" s="29"/>
    </row>
    <row r="487" ht="12.75">
      <c r="E487" s="29"/>
    </row>
    <row r="488" ht="12.75">
      <c r="E488" s="29"/>
    </row>
    <row r="489" ht="12.75">
      <c r="E489" s="29"/>
    </row>
    <row r="490" ht="12.75">
      <c r="E490" s="29"/>
    </row>
    <row r="491" ht="12.75">
      <c r="E491" s="29"/>
    </row>
    <row r="492" ht="12.75">
      <c r="E492" s="29"/>
    </row>
    <row r="493" ht="12.75">
      <c r="E493" s="29"/>
    </row>
    <row r="494" ht="12.75">
      <c r="E494" s="29"/>
    </row>
    <row r="495" ht="12.75">
      <c r="E495" s="29"/>
    </row>
    <row r="496" ht="12.75">
      <c r="E496" s="29"/>
    </row>
    <row r="497" ht="12.75">
      <c r="E497" s="29"/>
    </row>
    <row r="498" ht="12.75">
      <c r="E498" s="29"/>
    </row>
    <row r="499" ht="12.75">
      <c r="E499" s="29"/>
    </row>
    <row r="500" ht="12.75">
      <c r="E500" s="29"/>
    </row>
    <row r="501" ht="12.75">
      <c r="E501" s="29"/>
    </row>
    <row r="502" ht="12.75">
      <c r="E502" s="29"/>
    </row>
    <row r="503" ht="12.75">
      <c r="E503" s="29"/>
    </row>
    <row r="504" ht="12.75">
      <c r="E504" s="29"/>
    </row>
    <row r="505" ht="12.75">
      <c r="E505" s="29"/>
    </row>
    <row r="506" ht="12.75">
      <c r="E506" s="29"/>
    </row>
    <row r="507" ht="12.75">
      <c r="E507" s="29"/>
    </row>
    <row r="508" ht="12.75">
      <c r="E508" s="29"/>
    </row>
    <row r="509" ht="12.75">
      <c r="E509" s="29"/>
    </row>
    <row r="510" ht="12.75">
      <c r="E510" s="29"/>
    </row>
    <row r="511" ht="12.75">
      <c r="E511" s="29"/>
    </row>
    <row r="512" ht="12.75">
      <c r="E512" s="29"/>
    </row>
    <row r="513" ht="12.75">
      <c r="E513" s="29"/>
    </row>
    <row r="514" ht="12.75">
      <c r="E514" s="29"/>
    </row>
    <row r="515" ht="12.75">
      <c r="E515" s="29"/>
    </row>
    <row r="516" ht="12.75">
      <c r="E516" s="29"/>
    </row>
    <row r="517" ht="12.75">
      <c r="E517" s="29"/>
    </row>
    <row r="518" ht="12.75">
      <c r="E518" s="29"/>
    </row>
    <row r="519" ht="12.75">
      <c r="E519" s="29"/>
    </row>
    <row r="520" ht="12.75">
      <c r="E520" s="29"/>
    </row>
    <row r="521" ht="12.75">
      <c r="E521" s="29"/>
    </row>
    <row r="522" ht="12.75">
      <c r="E522" s="29"/>
    </row>
    <row r="523" ht="12.75">
      <c r="E523" s="29"/>
    </row>
    <row r="524" ht="12.75">
      <c r="E524" s="29"/>
    </row>
    <row r="525" ht="12.75">
      <c r="E525" s="29"/>
    </row>
    <row r="526" ht="12.75">
      <c r="E526" s="29"/>
    </row>
    <row r="527" ht="12.75">
      <c r="E527" s="29"/>
    </row>
    <row r="528" ht="12.75">
      <c r="E528" s="29"/>
    </row>
    <row r="529" ht="12.75">
      <c r="E529" s="29"/>
    </row>
    <row r="530" ht="12.75">
      <c r="E530" s="29"/>
    </row>
    <row r="531" ht="12.75">
      <c r="E531" s="29"/>
    </row>
    <row r="532" ht="12.75">
      <c r="E532" s="29"/>
    </row>
    <row r="533" ht="12.75">
      <c r="E533" s="29"/>
    </row>
    <row r="534" ht="12.75">
      <c r="E534" s="29"/>
    </row>
    <row r="535" ht="12.75">
      <c r="E535" s="29"/>
    </row>
    <row r="536" ht="12.75">
      <c r="E536" s="29"/>
    </row>
    <row r="537" ht="12.75">
      <c r="E537" s="29"/>
    </row>
    <row r="538" ht="12.75">
      <c r="E538" s="29"/>
    </row>
    <row r="539" ht="12.75">
      <c r="E539" s="29"/>
    </row>
    <row r="540" ht="12.75">
      <c r="E540" s="29"/>
    </row>
    <row r="541" ht="12.75">
      <c r="E541" s="29"/>
    </row>
    <row r="542" ht="12.75">
      <c r="E542" s="29"/>
    </row>
    <row r="543" ht="12.75">
      <c r="E543" s="29"/>
    </row>
    <row r="544" ht="12.75">
      <c r="E544" s="29"/>
    </row>
    <row r="545" ht="12.75">
      <c r="E545" s="29"/>
    </row>
    <row r="546" ht="12.75">
      <c r="E546" s="29"/>
    </row>
    <row r="547" ht="12.75">
      <c r="E547" s="29"/>
    </row>
    <row r="548" ht="12.75">
      <c r="E548" s="29"/>
    </row>
    <row r="549" ht="12.75">
      <c r="E549" s="29"/>
    </row>
    <row r="550" ht="12.75">
      <c r="E550" s="29"/>
    </row>
    <row r="551" ht="12.75">
      <c r="E551" s="29"/>
    </row>
    <row r="552" ht="12.75">
      <c r="E552" s="29"/>
    </row>
    <row r="553" ht="12.75">
      <c r="E553" s="29"/>
    </row>
    <row r="554" ht="12.75">
      <c r="E554" s="29"/>
    </row>
    <row r="555" ht="12.75">
      <c r="E555" s="29"/>
    </row>
    <row r="556" ht="12.75">
      <c r="E556" s="29"/>
    </row>
    <row r="557" ht="12.75">
      <c r="E557" s="29"/>
    </row>
    <row r="558" ht="12.75">
      <c r="E558" s="29"/>
    </row>
    <row r="559" ht="12.75">
      <c r="E559" s="29"/>
    </row>
    <row r="560" ht="12.75">
      <c r="E560" s="29"/>
    </row>
    <row r="561" ht="12.75">
      <c r="E561" s="29"/>
    </row>
    <row r="562" ht="12.75">
      <c r="E562" s="29"/>
    </row>
    <row r="563" ht="12.75">
      <c r="E563" s="29"/>
    </row>
    <row r="564" ht="12.75">
      <c r="E564" s="29"/>
    </row>
    <row r="565" ht="12.75">
      <c r="E565" s="29"/>
    </row>
    <row r="566" ht="12.75">
      <c r="E566" s="29"/>
    </row>
    <row r="567" ht="12.75">
      <c r="E567" s="29"/>
    </row>
    <row r="568" ht="12.75">
      <c r="E568" s="29"/>
    </row>
    <row r="569" ht="12.75">
      <c r="E569" s="29"/>
    </row>
    <row r="570" ht="12.75">
      <c r="E570" s="29"/>
    </row>
    <row r="571" ht="12.75">
      <c r="E571" s="29"/>
    </row>
    <row r="572" ht="12.75">
      <c r="E572" s="29"/>
    </row>
    <row r="573" ht="12.75">
      <c r="E573" s="29"/>
    </row>
    <row r="574" ht="12.75">
      <c r="E574" s="29"/>
    </row>
    <row r="575" ht="12.75">
      <c r="E575" s="29"/>
    </row>
    <row r="576" ht="12.75">
      <c r="E576" s="29"/>
    </row>
    <row r="577" ht="12.75">
      <c r="E577" s="29"/>
    </row>
    <row r="578" ht="12.75">
      <c r="E578" s="29"/>
    </row>
    <row r="579" ht="12.75">
      <c r="E579" s="29"/>
    </row>
    <row r="580" ht="12.75">
      <c r="E580" s="29"/>
    </row>
    <row r="581" ht="12.75">
      <c r="E581" s="29"/>
    </row>
    <row r="582" ht="12.75">
      <c r="E582" s="29"/>
    </row>
    <row r="583" ht="12.75">
      <c r="E583" s="29"/>
    </row>
    <row r="584" ht="12.75">
      <c r="E584" s="29"/>
    </row>
    <row r="585" ht="12.75">
      <c r="E585" s="29"/>
    </row>
    <row r="586" ht="12.75">
      <c r="E586" s="29"/>
    </row>
  </sheetData>
  <mergeCells count="2">
    <mergeCell ref="A11:A12"/>
    <mergeCell ref="C11:C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predal</cp:lastModifiedBy>
  <cp:lastPrinted>2022-04-19T05:41:15Z</cp:lastPrinted>
  <dcterms:created xsi:type="dcterms:W3CDTF">2009-07-28T04:39:47Z</dcterms:created>
  <dcterms:modified xsi:type="dcterms:W3CDTF">2023-09-07T06:14:52Z</dcterms:modified>
  <cp:category/>
  <cp:version/>
  <cp:contentType/>
  <cp:contentStatus/>
</cp:coreProperties>
</file>